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amazaki_A\Desktop\"/>
    </mc:Choice>
  </mc:AlternateContent>
  <xr:revisionPtr revIDLastSave="0" documentId="8_{916C5A34-CB98-4D49-A52B-62ED721A04AC}" xr6:coauthVersionLast="47" xr6:coauthVersionMax="47" xr10:uidLastSave="{00000000-0000-0000-0000-000000000000}"/>
  <bookViews>
    <workbookView xWindow="-105" yWindow="-16320" windowWidth="29040" windowHeight="15720" tabRatio="675" activeTab="8" xr2:uid="{F1D1516F-35A4-4A1F-8DD7-07A492B91152}"/>
  </bookViews>
  <sheets>
    <sheet name="凡例" sheetId="29" r:id="rId1"/>
    <sheet name="集計" sheetId="32" state="hidden" r:id="rId2"/>
    <sheet name="物質・材料研究機構" sheetId="3" state="hidden" r:id="rId3"/>
    <sheet name="東北大学" sheetId="4" state="hidden" r:id="rId4"/>
    <sheet name="東京大学" sheetId="5" state="hidden" r:id="rId5"/>
    <sheet name="名古屋大学" sheetId="21" state="hidden" r:id="rId6"/>
    <sheet name="九州大学" sheetId="7" state="hidden" r:id="rId7"/>
    <sheet name="京都大学" sheetId="6" state="hidden" r:id="rId8"/>
    <sheet name="北海道大学" sheetId="25" r:id="rId9"/>
    <sheet name="東京工業大学" sheetId="15" state="hidden" r:id="rId10"/>
    <sheet name="量子科学技術研究開発機構" sheetId="18" state="hidden" r:id="rId11"/>
    <sheet name="産業技術総合研究所" sheetId="30" state="hidden" r:id="rId12"/>
    <sheet name="名古屋工業大学" sheetId="24" state="hidden" r:id="rId13"/>
    <sheet name="分子科学研究所" sheetId="27" state="hidden" r:id="rId14"/>
    <sheet name="電気通信大学" sheetId="13" state="hidden" r:id="rId15"/>
    <sheet name="筑波大学" sheetId="9" state="hidden" r:id="rId16"/>
    <sheet name="豊田工業大学" sheetId="26" state="hidden" r:id="rId17"/>
    <sheet name="香川大学" sheetId="20" state="hidden" r:id="rId18"/>
    <sheet name="日本原子力研究開発機構" sheetId="16" state="hidden" r:id="rId19"/>
    <sheet name="広島大学" sheetId="31" state="hidden" r:id="rId20"/>
    <sheet name="北陸先端科学技術大学院大学" sheetId="14" state="hidden" r:id="rId21"/>
    <sheet name="千歳科学技術大学" sheetId="23" state="hidden" r:id="rId22"/>
    <sheet name="早稲田大学" sheetId="11" state="hidden" r:id="rId23"/>
    <sheet name="山形大学" sheetId="8" state="hidden" r:id="rId24"/>
    <sheet name="奈良先端科学技術大学院大学" sheetId="28" state="hidden" r:id="rId25"/>
    <sheet name="大阪大学" sheetId="17" state="hidden" r:id="rId26"/>
    <sheet name="信州大学" sheetId="12" state="hidden" r:id="rId27"/>
    <sheet name="その他" sheetId="33" state="hidden" r:id="rId28"/>
  </sheets>
  <definedNames>
    <definedName name="_xlnm._FilterDatabase" localSheetId="7" hidden="1">京都大学!$A$5:$S$5</definedName>
    <definedName name="_xlnm._FilterDatabase" localSheetId="6" hidden="1">九州大学!$A$5:$S$70</definedName>
    <definedName name="_xlnm._FilterDatabase" localSheetId="17" hidden="1">香川大学!$A$5:$S$5</definedName>
    <definedName name="_xlnm._FilterDatabase" localSheetId="23" hidden="1">山形大学!$A$5:$S$5</definedName>
    <definedName name="_xlnm._FilterDatabase" localSheetId="11" hidden="1">産業技術総合研究所!$B$5:$Q$91</definedName>
    <definedName name="_xlnm._FilterDatabase" localSheetId="26" hidden="1">信州大学!$A$5:$S$23</definedName>
    <definedName name="_xlnm._FilterDatabase" localSheetId="21" hidden="1">千歳科学技術大学!$A$5:$S$5</definedName>
    <definedName name="_xlnm._FilterDatabase" localSheetId="22" hidden="1">早稲田大学!$A$5:$S$5</definedName>
    <definedName name="_xlnm._FilterDatabase" localSheetId="25" hidden="1">大阪大学!$A$5:$S$47</definedName>
    <definedName name="_xlnm._FilterDatabase" localSheetId="15" hidden="1">筑波大学!$A$5:$S$5</definedName>
    <definedName name="_xlnm._FilterDatabase" localSheetId="14" hidden="1">電気通信大学!$A$5:$S$31</definedName>
    <definedName name="_xlnm._FilterDatabase" localSheetId="9" hidden="1">東京工業大学!$A$5:$S$46</definedName>
    <definedName name="_xlnm._FilterDatabase" localSheetId="4" hidden="1">東京大学!$A$5:$S$161</definedName>
    <definedName name="_xlnm._FilterDatabase" localSheetId="3" hidden="1">東北大学!$A$5:$S$186</definedName>
    <definedName name="_xlnm._FilterDatabase" localSheetId="24" hidden="1">奈良先端科学技術大学院大学!$A$5:$S$45</definedName>
    <definedName name="_xlnm._FilterDatabase" localSheetId="18" hidden="1">日本原子力研究開発機構!$A$5:$S$5</definedName>
    <definedName name="_xlnm._FilterDatabase" localSheetId="2" hidden="1">物質・材料研究機構!$A$5:$B$110</definedName>
    <definedName name="_xlnm._FilterDatabase" localSheetId="13" hidden="1">分子科学研究所!$A$5:$S$53</definedName>
    <definedName name="_xlnm._FilterDatabase" localSheetId="16" hidden="1">豊田工業大学!$A$5:$S$5</definedName>
    <definedName name="_xlnm._FilterDatabase" localSheetId="8" hidden="1">北海道大学!$B$5:$Q$94</definedName>
    <definedName name="_xlnm._FilterDatabase" localSheetId="20" hidden="1">北陸先端科学技術大学院大学!$A$5:$S$27</definedName>
    <definedName name="_xlnm._FilterDatabase" localSheetId="12" hidden="1">名古屋工業大学!$A$5:$S$40</definedName>
    <definedName name="_xlnm._FilterDatabase" localSheetId="5" hidden="1">名古屋大学!$A$5:$S$139</definedName>
    <definedName name="_xlnm._FilterDatabase" localSheetId="10" hidden="1">量子科学技術研究開発機構!$A$5:$S$5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2" l="1"/>
  <c r="H36" i="32" l="1"/>
  <c r="H34" i="32"/>
  <c r="H33" i="32"/>
  <c r="H32" i="32"/>
  <c r="H30" i="32"/>
  <c r="H29" i="32"/>
  <c r="H28" i="32"/>
  <c r="H26" i="32"/>
  <c r="H25" i="32"/>
  <c r="H23" i="32"/>
  <c r="H22" i="32"/>
  <c r="H21" i="32"/>
  <c r="H19" i="32"/>
  <c r="H18" i="32"/>
  <c r="H17" i="32"/>
  <c r="H15" i="32"/>
  <c r="H14" i="32"/>
  <c r="H13" i="32"/>
  <c r="H12" i="32"/>
  <c r="H10" i="32"/>
  <c r="H9" i="32"/>
  <c r="H8" i="32"/>
  <c r="H7" i="32"/>
  <c r="H6" i="32"/>
  <c r="H5" i="32"/>
  <c r="G5" i="32"/>
  <c r="F5" i="32"/>
  <c r="E5" i="32"/>
  <c r="G36" i="32"/>
  <c r="F36" i="32"/>
  <c r="E36" i="32"/>
  <c r="D36" i="32"/>
  <c r="G34" i="32"/>
  <c r="F34" i="32"/>
  <c r="E34" i="32"/>
  <c r="D34" i="32"/>
  <c r="G33" i="32"/>
  <c r="F33" i="32"/>
  <c r="E33" i="32"/>
  <c r="D33" i="32"/>
  <c r="G32" i="32"/>
  <c r="F32" i="32"/>
  <c r="E32" i="32"/>
  <c r="D32" i="32"/>
  <c r="G30" i="32"/>
  <c r="F30" i="32"/>
  <c r="E30" i="32"/>
  <c r="D30" i="32"/>
  <c r="G29" i="32"/>
  <c r="F29" i="32"/>
  <c r="E29" i="32"/>
  <c r="D29" i="32"/>
  <c r="G28" i="32"/>
  <c r="F28" i="32"/>
  <c r="E28" i="32"/>
  <c r="D28" i="32"/>
  <c r="G26" i="32"/>
  <c r="F26" i="32"/>
  <c r="E26" i="32"/>
  <c r="D26" i="32"/>
  <c r="G25" i="32"/>
  <c r="F25" i="32"/>
  <c r="E25" i="32"/>
  <c r="D25" i="32"/>
  <c r="G23" i="32"/>
  <c r="F23" i="32"/>
  <c r="E23" i="32"/>
  <c r="D23" i="32"/>
  <c r="G22" i="32"/>
  <c r="F22" i="32"/>
  <c r="E22" i="32"/>
  <c r="D22" i="32"/>
  <c r="G21" i="32"/>
  <c r="F21" i="32"/>
  <c r="E21" i="32"/>
  <c r="D21" i="32"/>
  <c r="G19" i="32"/>
  <c r="F19" i="32"/>
  <c r="E19" i="32"/>
  <c r="D19" i="32"/>
  <c r="G18" i="32"/>
  <c r="F18" i="32"/>
  <c r="E18" i="32"/>
  <c r="D18" i="32"/>
  <c r="G17" i="32"/>
  <c r="F17" i="32"/>
  <c r="E17" i="32"/>
  <c r="D17" i="32"/>
  <c r="G15" i="32"/>
  <c r="F15" i="32"/>
  <c r="E15" i="32"/>
  <c r="D15" i="32"/>
  <c r="G14" i="32"/>
  <c r="F14" i="32"/>
  <c r="E14" i="32"/>
  <c r="D14" i="32"/>
  <c r="G13" i="32"/>
  <c r="F13" i="32"/>
  <c r="E13" i="32"/>
  <c r="D13" i="32"/>
  <c r="G12" i="32"/>
  <c r="F12" i="32"/>
  <c r="E12" i="32"/>
  <c r="D12" i="32"/>
  <c r="G10" i="32"/>
  <c r="F10" i="32"/>
  <c r="E10" i="32"/>
  <c r="D10" i="32"/>
  <c r="G9" i="32"/>
  <c r="F9" i="32"/>
  <c r="E9" i="32"/>
  <c r="D9" i="32"/>
  <c r="G8" i="32"/>
  <c r="F8" i="32"/>
  <c r="E8" i="32"/>
  <c r="D8" i="32"/>
  <c r="G7" i="32"/>
  <c r="F7" i="32"/>
  <c r="E7" i="32"/>
  <c r="D7" i="32"/>
  <c r="G6" i="32"/>
  <c r="F6" i="32"/>
  <c r="E6" i="32"/>
  <c r="D6" i="32"/>
  <c r="I26" i="32" l="1"/>
  <c r="I34" i="32"/>
  <c r="I32" i="32"/>
  <c r="I36" i="32"/>
  <c r="I7" i="32"/>
  <c r="I29" i="32"/>
  <c r="I9" i="32"/>
  <c r="I21" i="32"/>
  <c r="I30" i="32"/>
  <c r="I22" i="32"/>
  <c r="I28" i="32"/>
  <c r="I14" i="32"/>
  <c r="I8" i="32"/>
  <c r="I13" i="32"/>
  <c r="I12" i="32"/>
  <c r="I33" i="32"/>
  <c r="I6" i="32"/>
  <c r="I25" i="32"/>
  <c r="I15" i="32"/>
  <c r="I10" i="32"/>
  <c r="I23" i="32"/>
  <c r="I5" i="32"/>
  <c r="I19" i="32"/>
  <c r="I17" i="32"/>
  <c r="I18" i="32"/>
  <c r="D38" i="32"/>
  <c r="E38" i="32"/>
  <c r="F38" i="32"/>
  <c r="G38" i="32"/>
  <c r="C38" i="32"/>
  <c r="I3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57" authorId="0" shapeId="0" xr:uid="{CE81F681-6E23-43E5-BFD9-D8B9E10AF106}">
      <text>
        <r>
          <rPr>
            <sz val="12"/>
            <color indexed="81"/>
            <rFont val="MS P ゴシック"/>
            <family val="3"/>
            <charset val="128"/>
          </rPr>
          <t>群になっていますが、SAMCOだけになりました。</t>
        </r>
        <r>
          <rPr>
            <sz val="9"/>
            <color indexed="81"/>
            <rFont val="MS P ゴシック"/>
            <family val="3"/>
            <charset val="128"/>
          </rPr>
          <t xml:space="preserve">
</t>
        </r>
      </text>
    </comment>
  </commentList>
</comments>
</file>

<file path=xl/sharedStrings.xml><?xml version="1.0" encoding="utf-8"?>
<sst xmlns="http://schemas.openxmlformats.org/spreadsheetml/2006/main" count="21412" uniqueCount="10449">
  <si>
    <t>【機関別】RDE運用データ構造化対応リスト</t>
    <rPh sb="1" eb="4">
      <t>キカンベツ</t>
    </rPh>
    <rPh sb="8" eb="10">
      <t>ウンヨウ</t>
    </rPh>
    <rPh sb="13" eb="16">
      <t>コウゾウカ</t>
    </rPh>
    <rPh sb="16" eb="18">
      <t>タイオウ</t>
    </rPh>
    <phoneticPr fontId="2"/>
  </si>
  <si>
    <t>本リストはRDE(Azure）にてpython構造化コードおよび構造化動作確認についてのステータスを色別に示す。</t>
    <rPh sb="0" eb="1">
      <t>ホン</t>
    </rPh>
    <rPh sb="23" eb="26">
      <t>コウゾウカ</t>
    </rPh>
    <rPh sb="32" eb="35">
      <t>コウゾウカ</t>
    </rPh>
    <rPh sb="35" eb="39">
      <t>ドウサカクニン</t>
    </rPh>
    <rPh sb="50" eb="52">
      <t>イロベツ</t>
    </rPh>
    <rPh sb="53" eb="54">
      <t>シメ</t>
    </rPh>
    <phoneticPr fontId="2"/>
  </si>
  <si>
    <t>凡例は以下の通りとしている。</t>
    <rPh sb="0" eb="2">
      <t>ハンレイ</t>
    </rPh>
    <rPh sb="3" eb="5">
      <t>イカ</t>
    </rPh>
    <rPh sb="6" eb="7">
      <t>トオ</t>
    </rPh>
    <phoneticPr fontId="2"/>
  </si>
  <si>
    <t>識別色</t>
    <rPh sb="0" eb="2">
      <t>シキベツ</t>
    </rPh>
    <rPh sb="2" eb="3">
      <t>イロ</t>
    </rPh>
    <phoneticPr fontId="2"/>
  </si>
  <si>
    <t>区分</t>
    <rPh sb="0" eb="2">
      <t>クブン</t>
    </rPh>
    <phoneticPr fontId="2"/>
  </si>
  <si>
    <t>ステータス</t>
    <phoneticPr fontId="2"/>
  </si>
  <si>
    <t>運用版</t>
    <rPh sb="0" eb="2">
      <t>ウンヨウ</t>
    </rPh>
    <rPh sb="2" eb="3">
      <t>バン</t>
    </rPh>
    <phoneticPr fontId="2"/>
  </si>
  <si>
    <t>当該機関で送り状（手入力項目）、および選定メタデータの確認を終えたもの</t>
    <rPh sb="0" eb="4">
      <t>トウガイキカン</t>
    </rPh>
    <rPh sb="5" eb="6">
      <t>オク</t>
    </rPh>
    <rPh sb="7" eb="8">
      <t>ジョウ</t>
    </rPh>
    <rPh sb="9" eb="10">
      <t>テ</t>
    </rPh>
    <rPh sb="10" eb="12">
      <t>ニュウリョク</t>
    </rPh>
    <rPh sb="12" eb="14">
      <t>コウモク</t>
    </rPh>
    <rPh sb="19" eb="21">
      <t>センテイ</t>
    </rPh>
    <rPh sb="27" eb="29">
      <t>カクニン</t>
    </rPh>
    <rPh sb="30" eb="31">
      <t>オ</t>
    </rPh>
    <phoneticPr fontId="2"/>
  </si>
  <si>
    <t>RC版</t>
    <rPh sb="2" eb="3">
      <t>バン</t>
    </rPh>
    <phoneticPr fontId="2"/>
  </si>
  <si>
    <t>当該機関から提供を受けたサンプルデータにてRDEでの動作確認がとれたもの</t>
    <rPh sb="0" eb="4">
      <t>トウガイキカン</t>
    </rPh>
    <rPh sb="6" eb="8">
      <t>テイキョウ</t>
    </rPh>
    <rPh sb="9" eb="10">
      <t>ウ</t>
    </rPh>
    <rPh sb="26" eb="30">
      <t>ドウサカクニン</t>
    </rPh>
    <phoneticPr fontId="2"/>
  </si>
  <si>
    <t>β版</t>
    <rPh sb="1" eb="2">
      <t>バン</t>
    </rPh>
    <phoneticPr fontId="2"/>
  </si>
  <si>
    <t>他機関の姉妹機のサンプルデータでRDEでの動作確認が確認された機器</t>
    <rPh sb="0" eb="3">
      <t>タキカン</t>
    </rPh>
    <rPh sb="4" eb="7">
      <t>シマイキ</t>
    </rPh>
    <rPh sb="21" eb="25">
      <t>ドウサカクニン</t>
    </rPh>
    <rPh sb="26" eb="28">
      <t>カクニン</t>
    </rPh>
    <rPh sb="31" eb="33">
      <t>キキ</t>
    </rPh>
    <phoneticPr fontId="2"/>
  </si>
  <si>
    <t>手入力対応</t>
    <rPh sb="0" eb="3">
      <t>テニュウリョク</t>
    </rPh>
    <rPh sb="3" eb="5">
      <t>タイオウ</t>
    </rPh>
    <phoneticPr fontId="2"/>
  </si>
  <si>
    <t>出力ファイルなし。　別の装置/工程の登録の中で、手入力項目の一部として対応する機器</t>
    <rPh sb="0" eb="2">
      <t>シュツリョク</t>
    </rPh>
    <rPh sb="10" eb="11">
      <t>ベツ</t>
    </rPh>
    <rPh sb="12" eb="14">
      <t>ソウチ</t>
    </rPh>
    <rPh sb="15" eb="17">
      <t>コウテイ</t>
    </rPh>
    <rPh sb="18" eb="20">
      <t>トウロク</t>
    </rPh>
    <rPh sb="21" eb="22">
      <t>ナカ</t>
    </rPh>
    <rPh sb="24" eb="27">
      <t>テニュウリョク</t>
    </rPh>
    <rPh sb="27" eb="29">
      <t>コウモク</t>
    </rPh>
    <rPh sb="30" eb="32">
      <t>イチブ</t>
    </rPh>
    <rPh sb="35" eb="37">
      <t>タイオウ</t>
    </rPh>
    <rPh sb="39" eb="41">
      <t>キキ</t>
    </rPh>
    <phoneticPr fontId="2"/>
  </si>
  <si>
    <t>登録抹消</t>
    <rPh sb="0" eb="4">
      <t>トウロクマッショウ</t>
    </rPh>
    <phoneticPr fontId="2"/>
  </si>
  <si>
    <t>無印</t>
    <rPh sb="0" eb="2">
      <t>ムジルシ</t>
    </rPh>
    <phoneticPr fontId="2"/>
  </si>
  <si>
    <t>未着手　（方式未決定）、一次保管対象</t>
    <rPh sb="0" eb="3">
      <t>ミチャクシュ</t>
    </rPh>
    <rPh sb="5" eb="7">
      <t>ホウシキ</t>
    </rPh>
    <rPh sb="7" eb="10">
      <t>ミケッテイ</t>
    </rPh>
    <rPh sb="12" eb="16">
      <t>イチジホカン</t>
    </rPh>
    <rPh sb="16" eb="18">
      <t>タイショウ</t>
    </rPh>
    <phoneticPr fontId="2"/>
  </si>
  <si>
    <t>【改訂履歴】</t>
    <rPh sb="1" eb="3">
      <t>カイテイ</t>
    </rPh>
    <rPh sb="3" eb="5">
      <t>リレキ</t>
    </rPh>
    <phoneticPr fontId="2"/>
  </si>
  <si>
    <t>2023.1.20</t>
    <phoneticPr fontId="2"/>
  </si>
  <si>
    <t>初版作成</t>
    <rPh sb="0" eb="2">
      <t>ショハン</t>
    </rPh>
    <rPh sb="2" eb="4">
      <t>サクセイ</t>
    </rPh>
    <phoneticPr fontId="2"/>
  </si>
  <si>
    <t>2023.2.12</t>
    <phoneticPr fontId="2"/>
  </si>
  <si>
    <t>「集計」シートの追加</t>
    <rPh sb="1" eb="3">
      <t>シュウケイ</t>
    </rPh>
    <rPh sb="8" eb="10">
      <t>ツイカ</t>
    </rPh>
    <phoneticPr fontId="2"/>
  </si>
  <si>
    <t>機関名</t>
    <rPh sb="0" eb="3">
      <t>キカンメイ</t>
    </rPh>
    <phoneticPr fontId="2"/>
  </si>
  <si>
    <t>登録数</t>
    <rPh sb="0" eb="3">
      <t>トウロクスウ</t>
    </rPh>
    <phoneticPr fontId="2"/>
  </si>
  <si>
    <t>運用版</t>
    <rPh sb="0" eb="3">
      <t>ウンヨウバン</t>
    </rPh>
    <phoneticPr fontId="2"/>
  </si>
  <si>
    <t>登録抹消/対応せず等</t>
    <rPh sb="0" eb="4">
      <t>トウロクマッショウ</t>
    </rPh>
    <rPh sb="5" eb="7">
      <t>タイオウ</t>
    </rPh>
    <rPh sb="9" eb="10">
      <t>ナド</t>
    </rPh>
    <phoneticPr fontId="2"/>
  </si>
  <si>
    <t>未定（一時保管）</t>
    <rPh sb="0" eb="2">
      <t>ミテイ</t>
    </rPh>
    <rPh sb="3" eb="5">
      <t>イチジ</t>
    </rPh>
    <rPh sb="5" eb="7">
      <t>ホカン</t>
    </rPh>
    <phoneticPr fontId="2"/>
  </si>
  <si>
    <t>物質・材料研究機構</t>
    <rPh sb="0" eb="2">
      <t>ブッシツ</t>
    </rPh>
    <rPh sb="3" eb="9">
      <t>ザイリョウケンキュウキコウ</t>
    </rPh>
    <phoneticPr fontId="2"/>
  </si>
  <si>
    <t>東北大学</t>
    <rPh sb="0" eb="4">
      <t>トウホクダイガク</t>
    </rPh>
    <phoneticPr fontId="2"/>
  </si>
  <si>
    <t>東京大学</t>
    <rPh sb="0" eb="4">
      <t>トウキョウダイガク</t>
    </rPh>
    <phoneticPr fontId="2"/>
  </si>
  <si>
    <t>名古屋大学</t>
    <rPh sb="0" eb="5">
      <t>ナゴヤダイガク</t>
    </rPh>
    <phoneticPr fontId="2"/>
  </si>
  <si>
    <t>京都大学</t>
    <rPh sb="0" eb="4">
      <t>キョウトダイガク</t>
    </rPh>
    <phoneticPr fontId="2"/>
  </si>
  <si>
    <t>九州大学</t>
    <rPh sb="0" eb="4">
      <t>キュウシュウダイガク</t>
    </rPh>
    <phoneticPr fontId="2"/>
  </si>
  <si>
    <t>量子・電子</t>
    <rPh sb="0" eb="2">
      <t>リョウシ</t>
    </rPh>
    <rPh sb="3" eb="5">
      <t>デンシ</t>
    </rPh>
    <phoneticPr fontId="2"/>
  </si>
  <si>
    <t>北海道大学</t>
    <rPh sb="0" eb="5">
      <t>ホッカイドウダイガク</t>
    </rPh>
    <phoneticPr fontId="2"/>
  </si>
  <si>
    <t>産業技術総合研究所</t>
    <rPh sb="0" eb="2">
      <t>サンギョウ</t>
    </rPh>
    <rPh sb="2" eb="4">
      <t>ギジュツ</t>
    </rPh>
    <rPh sb="4" eb="6">
      <t>ソウゴウ</t>
    </rPh>
    <rPh sb="6" eb="9">
      <t>ケンキュウショ</t>
    </rPh>
    <phoneticPr fontId="2"/>
  </si>
  <si>
    <t>東京工業大学</t>
    <rPh sb="0" eb="6">
      <t>トウキョウコウギョウダイガク</t>
    </rPh>
    <phoneticPr fontId="2"/>
  </si>
  <si>
    <t>QST</t>
    <phoneticPr fontId="2"/>
  </si>
  <si>
    <t>高度循環</t>
    <rPh sb="0" eb="4">
      <t>コウドジュンカン</t>
    </rPh>
    <phoneticPr fontId="2"/>
  </si>
  <si>
    <t>電気通信大学</t>
    <rPh sb="0" eb="6">
      <t>デンキツウシンダイガク</t>
    </rPh>
    <phoneticPr fontId="2"/>
  </si>
  <si>
    <t>分子科学研究所</t>
    <rPh sb="0" eb="7">
      <t>ブンシカガクケンキュウジョ</t>
    </rPh>
    <phoneticPr fontId="2"/>
  </si>
  <si>
    <t>名古屋工業大学</t>
    <rPh sb="0" eb="7">
      <t>ナゴヤコウギョウダイガク</t>
    </rPh>
    <phoneticPr fontId="2"/>
  </si>
  <si>
    <t>高度デバイス</t>
    <rPh sb="0" eb="2">
      <t>コウド</t>
    </rPh>
    <phoneticPr fontId="2"/>
  </si>
  <si>
    <t>筑波大学</t>
    <rPh sb="0" eb="4">
      <t>ツクバダイガク</t>
    </rPh>
    <phoneticPr fontId="2"/>
  </si>
  <si>
    <t>豊田工大</t>
    <rPh sb="0" eb="4">
      <t>トヨタコウダイ</t>
    </rPh>
    <phoneticPr fontId="2"/>
  </si>
  <si>
    <t>香川大学</t>
    <rPh sb="0" eb="2">
      <t>カガワ</t>
    </rPh>
    <rPh sb="2" eb="4">
      <t>ダイガク</t>
    </rPh>
    <phoneticPr fontId="2"/>
  </si>
  <si>
    <t>エネルギー</t>
    <phoneticPr fontId="2"/>
  </si>
  <si>
    <t>JAEA</t>
    <phoneticPr fontId="2"/>
  </si>
  <si>
    <t>広島大学</t>
    <rPh sb="0" eb="4">
      <t>ヒロシマダイガク</t>
    </rPh>
    <phoneticPr fontId="2"/>
  </si>
  <si>
    <t>バイオ</t>
    <phoneticPr fontId="2"/>
  </si>
  <si>
    <t>千歳科学技術大学</t>
    <rPh sb="0" eb="8">
      <t>チトセカガクギジュツダイガク</t>
    </rPh>
    <phoneticPr fontId="2"/>
  </si>
  <si>
    <t>早稲田大学</t>
    <rPh sb="0" eb="5">
      <t>ワセダダイガク</t>
    </rPh>
    <phoneticPr fontId="2"/>
  </si>
  <si>
    <t>JAIST</t>
    <phoneticPr fontId="2"/>
  </si>
  <si>
    <t>複合・ポリマー</t>
    <rPh sb="0" eb="2">
      <t>フクゴウ</t>
    </rPh>
    <phoneticPr fontId="2"/>
  </si>
  <si>
    <t>山形大学</t>
    <rPh sb="0" eb="4">
      <t>ヤマガタダイガク</t>
    </rPh>
    <phoneticPr fontId="2"/>
  </si>
  <si>
    <t>NAIST</t>
    <phoneticPr fontId="2"/>
  </si>
  <si>
    <t>大阪大学</t>
    <rPh sb="0" eb="4">
      <t>オオサカダイガク</t>
    </rPh>
    <phoneticPr fontId="2"/>
  </si>
  <si>
    <t>ナノマテリアル</t>
    <phoneticPr fontId="2"/>
  </si>
  <si>
    <t>信州大学</t>
    <rPh sb="0" eb="4">
      <t>シンシュウダイガク</t>
    </rPh>
    <phoneticPr fontId="2"/>
  </si>
  <si>
    <t>合計</t>
    <rPh sb="0" eb="2">
      <t>ゴウケイ</t>
    </rPh>
    <phoneticPr fontId="2"/>
  </si>
  <si>
    <t>【機関別】登録装置リスト</t>
    <rPh sb="1" eb="4">
      <t>キカンベツ</t>
    </rPh>
    <phoneticPr fontId="2"/>
  </si>
  <si>
    <t>機関名</t>
    <rPh sb="0" eb="2">
      <t>キカン</t>
    </rPh>
    <rPh sb="2" eb="3">
      <t>メイ</t>
    </rPh>
    <phoneticPr fontId="2"/>
  </si>
  <si>
    <t>最新作業日：2025/03/24</t>
  </si>
  <si>
    <t>ARIM登録</t>
    <rPh sb="4" eb="6">
      <t>トウロク</t>
    </rPh>
    <phoneticPr fontId="2"/>
  </si>
  <si>
    <t>ARIM登録解除日</t>
    <rPh sb="4" eb="6">
      <t>トウロク</t>
    </rPh>
    <rPh sb="6" eb="9">
      <t>カイジョビ</t>
    </rPh>
    <phoneticPr fontId="2"/>
  </si>
  <si>
    <t>機器ID</t>
    <rPh sb="0" eb="2">
      <t>キキ</t>
    </rPh>
    <phoneticPr fontId="2"/>
  </si>
  <si>
    <t>補足</t>
    <rPh sb="0" eb="2">
      <t>ホソク</t>
    </rPh>
    <phoneticPr fontId="2"/>
  </si>
  <si>
    <t>装置名（和文）</t>
    <phoneticPr fontId="2"/>
  </si>
  <si>
    <t>装置名（英文）</t>
    <rPh sb="4" eb="5">
      <t>エイ</t>
    </rPh>
    <phoneticPr fontId="2"/>
  </si>
  <si>
    <t>メーカー名
（和文）</t>
    <phoneticPr fontId="2"/>
  </si>
  <si>
    <t>メーカー名
（英文）</t>
    <rPh sb="7" eb="8">
      <t>エイ</t>
    </rPh>
    <phoneticPr fontId="2"/>
  </si>
  <si>
    <t>型番</t>
  </si>
  <si>
    <r>
      <t xml:space="preserve">大分類（第1）
</t>
    </r>
    <r>
      <rPr>
        <b/>
        <sz val="10"/>
        <color rgb="FF000000"/>
        <rFont val="メイリオ"/>
        <family val="2"/>
        <charset val="128"/>
      </rPr>
      <t>（必須）</t>
    </r>
    <rPh sb="0" eb="1">
      <t>ダイ</t>
    </rPh>
    <rPh sb="1" eb="3">
      <t>ブンルイ</t>
    </rPh>
    <rPh sb="4" eb="5">
      <t>ダイ</t>
    </rPh>
    <phoneticPr fontId="2"/>
  </si>
  <si>
    <t>登録ファイル形式</t>
    <rPh sb="0" eb="2">
      <t>トウロク</t>
    </rPh>
    <rPh sb="6" eb="8">
      <t>ケイシキ</t>
    </rPh>
    <phoneticPr fontId="2"/>
  </si>
  <si>
    <t>構造化ファイル</t>
    <rPh sb="0" eb="3">
      <t>コウゾウカ</t>
    </rPh>
    <phoneticPr fontId="2"/>
  </si>
  <si>
    <t>構造化の概要</t>
    <rPh sb="0" eb="3">
      <t>コウゾウカ</t>
    </rPh>
    <rPh sb="4" eb="6">
      <t>ガイヨウ</t>
    </rPh>
    <phoneticPr fontId="2"/>
  </si>
  <si>
    <t>測定モード</t>
    <rPh sb="0" eb="2">
      <t>ソクテイ</t>
    </rPh>
    <phoneticPr fontId="2"/>
  </si>
  <si>
    <t>【V6版】データセットテンプレート名</t>
    <phoneticPr fontId="2"/>
  </si>
  <si>
    <t>【V6版】データセットテンプレートID</t>
  </si>
  <si>
    <t>【V5版】データセットテンプレート名</t>
  </si>
  <si>
    <t>【V5版】データセットテンプレートID</t>
  </si>
  <si>
    <t>【V2版】データセットテンプレート名</t>
  </si>
  <si>
    <t>【V2版】データセットテンプレートID</t>
  </si>
  <si>
    <t>有効</t>
    <rPh sb="0" eb="2">
      <t>ユウコウ</t>
    </rPh>
    <phoneticPr fontId="2"/>
  </si>
  <si>
    <t>NM-001</t>
    <phoneticPr fontId="2"/>
  </si>
  <si>
    <t>NMR</t>
  </si>
  <si>
    <t>NMR</t>
    <phoneticPr fontId="2"/>
  </si>
  <si>
    <t>日本電子</t>
    <rPh sb="0" eb="4">
      <t>ニホンデンシ</t>
    </rPh>
    <phoneticPr fontId="2"/>
  </si>
  <si>
    <t>JEOL</t>
    <phoneticPr fontId="2"/>
  </si>
  <si>
    <t>ECS-400</t>
    <phoneticPr fontId="2"/>
  </si>
  <si>
    <t>磁気共鳴</t>
  </si>
  <si>
    <t>.jdfファイル　（スペクトル/測定条件　FFT後のバイナリファイル）</t>
  </si>
  <si>
    <t>.csvファイル 　（数値データ）
.pngファイル　  （スペクトル図）
metadata.json　メタデータ（json形式）
metadata.csv　 メタデータ（csv形式）</t>
    <rPh sb="11" eb="13">
      <t>スウチ</t>
    </rPh>
    <phoneticPr fontId="2"/>
  </si>
  <si>
    <t>溶液一次元NMRスペクトル（.jdfファイル）から数値データ部およびNMRスペクトルデータの可視化を実施します．また.jdfファイルからメタデータ（.json形式および.csv形式）を出力します．
複数の測定モードの分割登録対応</t>
  </si>
  <si>
    <t>ARIM-R6_NM-001_20241111</t>
  </si>
  <si>
    <t>ARIM-R5_NM-001_20240308</t>
  </si>
  <si>
    <t>ARIM_NM-001_20230213</t>
    <phoneticPr fontId="2"/>
  </si>
  <si>
    <t>ARIM_NM-001_20230213</t>
  </si>
  <si>
    <t>有効</t>
    <phoneticPr fontId="2"/>
  </si>
  <si>
    <t>NM-002</t>
    <phoneticPr fontId="2"/>
  </si>
  <si>
    <t>LC-MS（Q-Exactive Plus）</t>
  </si>
  <si>
    <t>サーモフィッシャーサイエンティフィック</t>
  </si>
  <si>
    <t>Thermo Fisher Scientific</t>
  </si>
  <si>
    <t>Q-Exactive Plus</t>
  </si>
  <si>
    <t>質量分析
バイオ装置</t>
  </si>
  <si>
    <t>.rawファイル　（スペクトル/測定条件）</t>
  </si>
  <si>
    <t>.csvファイル 　（数値データ）
.pngファイル　  （スペクトル図）
metadata.json　メタデータ（json形式）
metadata.csv　 メタデータ（csv形式）</t>
  </si>
  <si>
    <t>LC-MS（.rawファイル）から数値データ部およびLC-MSスペクトルデータの可視化を実施します．またファイル(.raw)からメタデータ（.json形式および.csv形式）を出力します．</t>
  </si>
  <si>
    <t>MS単体版</t>
  </si>
  <si>
    <t>ARIM-R6_NM-002_MS-only_20241114</t>
  </si>
  <si>
    <t>ARIM-R5_NM-002_MS-only_20240313</t>
  </si>
  <si>
    <t>ARIM_NM-002_MS-only_20230609</t>
    <phoneticPr fontId="2"/>
  </si>
  <si>
    <t>サーモフィッシャーサイエンティフィック</t>
    <phoneticPr fontId="2"/>
  </si>
  <si>
    <t>Thermo Fisher Scientific</t>
    <phoneticPr fontId="2"/>
  </si>
  <si>
    <t>Q-Exactive Plus</t>
    <phoneticPr fontId="2"/>
  </si>
  <si>
    <t>.rawファイル　（スペクトル/測定条件）
.xlsxファイル　（測定条件）</t>
  </si>
  <si>
    <t>LC-MS（.rawファイル）から数値データ部およびLC-MSスペクトルデータの可視化を実施します．またファイル(.raw/.xlsx)からメタデータ（.json形式および.csv形式）を出力します．</t>
  </si>
  <si>
    <t>高分子・タンパク質版</t>
  </si>
  <si>
    <t>ARIM-R6_NM-002_With-LC_20241114</t>
  </si>
  <si>
    <t>ARIM-R5_NM-002_With-LC_20240313</t>
  </si>
  <si>
    <t>ARIM_NM-002_With-LC_20230802-02</t>
    <phoneticPr fontId="2"/>
  </si>
  <si>
    <t>ARIM_NM-002_With-LC_20230802-03</t>
  </si>
  <si>
    <t>NM-003</t>
    <phoneticPr fontId="2"/>
  </si>
  <si>
    <t>ラマン顕微鏡</t>
  </si>
  <si>
    <t>Raman microscope</t>
  </si>
  <si>
    <t>レニショー</t>
    <phoneticPr fontId="2"/>
  </si>
  <si>
    <t>Renishaw</t>
    <phoneticPr fontId="2"/>
  </si>
  <si>
    <t>inVia Reflex</t>
    <phoneticPr fontId="2"/>
  </si>
  <si>
    <t>光学顕微鏡
状態分析</t>
  </si>
  <si>
    <t>.wdfファイル　（ポイントスペクトル/測定条件）
.spcファイル　（測定条件）</t>
  </si>
  <si>
    <t>ラマンポイント測定モード（.wdfファイル）から数値データ部およびスペクトルデータの可視化を実施します．また測定条件ファイル（.wdf/.spc）からメタデータ（.json形式および.csv形式）を出力します．</t>
  </si>
  <si>
    <t>ARIM-R6_NM-003_20241118</t>
  </si>
  <si>
    <t>ARIM-R5_NM-003_20240315</t>
  </si>
  <si>
    <t>ARIM_NM-003_20230220-03</t>
    <phoneticPr fontId="2"/>
  </si>
  <si>
    <t>無効</t>
    <rPh sb="0" eb="2">
      <t>ムコウ</t>
    </rPh>
    <phoneticPr fontId="2"/>
  </si>
  <si>
    <t>ラマン顕微鏡</t>
    <rPh sb="3" eb="6">
      <t>ケンビキョウ</t>
    </rPh>
    <phoneticPr fontId="2"/>
  </si>
  <si>
    <t>Raman microscope</t>
    <phoneticPr fontId="2"/>
  </si>
  <si>
    <t>inVia Reflex</t>
  </si>
  <si>
    <t>.wdfファイル　（マップスペクトル/測定条件）
.htmファイル　（測定条件ファイル）</t>
  </si>
  <si>
    <t>ラマンマップ測定モード（.wdfファイル）から数値データ部およびスペクトルデータの可視化を実施します．また測定条件ファイル（.wdf/.htm）からメタデータ（.json形式および.csv形式）を出力します．</t>
  </si>
  <si>
    <t>MAP版</t>
    <phoneticPr fontId="2"/>
  </si>
  <si>
    <t>コードにてポイント版、MAP版両方対応のためスキップ</t>
  </si>
  <si>
    <t>ARIM_NM-003_MAP_20230707-02</t>
    <phoneticPr fontId="2"/>
  </si>
  <si>
    <t>NM-004</t>
    <phoneticPr fontId="2"/>
  </si>
  <si>
    <t>共焦点レーザー走査型蛍光顕微鏡</t>
  </si>
  <si>
    <t>Confocal laser scanning fluorescence microscope</t>
    <phoneticPr fontId="2"/>
  </si>
  <si>
    <t>ライカマイクロシステムズ</t>
    <phoneticPr fontId="2"/>
  </si>
  <si>
    <t>Leica Microsystems</t>
    <phoneticPr fontId="2"/>
  </si>
  <si>
    <t>SP5</t>
    <phoneticPr fontId="2"/>
  </si>
  <si>
    <t>光学顕微鏡
バイオ装置</t>
  </si>
  <si>
    <t>.lifファイル　（画像情報ファイル/測定条件）</t>
  </si>
  <si>
    <t>.pngファイル　  （撮影画像）
metadata.json　メタデータ（json形式）
metadata.csv　 メタデータ（csv形式）</t>
  </si>
  <si>
    <t>CLSM（.lifファイル）から撮影画像の可視化を実施します．またファイル(.lif)からメタデータ（.json形式および.csv形式）を出力します．</t>
  </si>
  <si>
    <t>ARIM-R6_NM-004_20241108</t>
  </si>
  <si>
    <t>ARIM-R5_NM-004_20240308</t>
  </si>
  <si>
    <t>ARIM_NM-004_20231002</t>
    <phoneticPr fontId="2"/>
  </si>
  <si>
    <t>NM-005</t>
    <phoneticPr fontId="2"/>
  </si>
  <si>
    <t>液中原子間力顕微鏡</t>
  </si>
  <si>
    <t>Atomic force microscope (AFM) in liquid</t>
  </si>
  <si>
    <t>ブルカー</t>
    <phoneticPr fontId="2"/>
  </si>
  <si>
    <t>Bruker</t>
    <phoneticPr fontId="2"/>
  </si>
  <si>
    <t>NanoWizard 4 XP</t>
    <phoneticPr fontId="2"/>
  </si>
  <si>
    <t>走査型顕微鏡
バイオ装置</t>
  </si>
  <si>
    <t>.jpk-qi-imageファイル（測定データ/測定条件）
.csvファイル（測定条件）</t>
  </si>
  <si>
    <t>.csvファイル 　（数値データ）
.jpgファイル　  （撮影画像）
metadata.json　メタデータ（json形式）
metadata.csv　 メタデータ（csv形式）</t>
  </si>
  <si>
    <t>AFMの測定ファイル（.jpk-qi-image）から画像データの可視化を実施します．また測定条件（.jpk-qi-image/.csvファイル）からメタデータ（.json形式および.csv形式）を出力します．</t>
  </si>
  <si>
    <t>ARIM-R6_NM-005_20241028</t>
  </si>
  <si>
    <t>ARIM-R5_NM-005_20240308</t>
  </si>
  <si>
    <t>ARIM_NM-005_20231002</t>
    <phoneticPr fontId="2"/>
  </si>
  <si>
    <t>NM-006</t>
    <phoneticPr fontId="2"/>
  </si>
  <si>
    <t>卓上走査型電子顕微鏡装置群</t>
    <rPh sb="0" eb="2">
      <t>タクジョウ</t>
    </rPh>
    <rPh sb="2" eb="5">
      <t>ソウサガタ</t>
    </rPh>
    <rPh sb="5" eb="10">
      <t>デンシケンビキョウ</t>
    </rPh>
    <rPh sb="10" eb="12">
      <t>ソウチ</t>
    </rPh>
    <rPh sb="12" eb="13">
      <t>グン</t>
    </rPh>
    <phoneticPr fontId="2"/>
  </si>
  <si>
    <t>Tabletop scanning electron microscope (SEM)</t>
    <phoneticPr fontId="2"/>
  </si>
  <si>
    <t>日立ハイテク
日立ハイテク</t>
    <phoneticPr fontId="2"/>
  </si>
  <si>
    <t>Hitachi High-Tech
Hitachi High-Tech</t>
    <phoneticPr fontId="2"/>
  </si>
  <si>
    <t>Miniscope TM4000PlusII
Miniscope TM3000</t>
  </si>
  <si>
    <t>走査型顕微鏡</t>
  </si>
  <si>
    <t>.txtファイル（装置条件ファイル）
.jpgファイル等（撮影画像ファイル）</t>
  </si>
  <si>
    <t>.jpgファイル　  （SEM画像）
metadata.json　メタデータ（json形式）
metadata.csv　 メタデータ（csv形式）</t>
  </si>
  <si>
    <t>SEM画像ファイル（jpgなど）をjpgとして出力します．また.txtファイルのヘッダーからメタデータ（.json形式および.csv形式）を出力します．
SEM画像ファイルや測定情報の管理を簡単に行うことができます．</t>
  </si>
  <si>
    <t>SEM版</t>
    <rPh sb="3" eb="4">
      <t>バン</t>
    </rPh>
    <phoneticPr fontId="2"/>
  </si>
  <si>
    <t>ARIM-R6_NM-006_SEM_20241212</t>
  </si>
  <si>
    <t>ARIM-R5_NM-006_SEM_20240313</t>
  </si>
  <si>
    <t>ARIM_NM-006_SEM_20230421</t>
    <phoneticPr fontId="2"/>
  </si>
  <si>
    <t>卓上走査型電子顕微鏡装置群</t>
  </si>
  <si>
    <t>Tabletop scanning electron microscope (SEM)</t>
  </si>
  <si>
    <t xml:space="preserve">日立ハイテク
</t>
  </si>
  <si>
    <t xml:space="preserve">Hitachi High-Tech
</t>
  </si>
  <si>
    <t>.bcfファイル　（スペクトル・画像情報ファイル/測定条件）</t>
  </si>
  <si>
    <t>.csvファイル 　（数値データ）
.jpgファイル　  （撮影画像）
.pngファイル　  （スペクトル図）
metadata.json　メタデータ（json形式）
metadata.csv　 メタデータ（csv形式）</t>
  </si>
  <si>
    <t>BrukerのEDS測定条件ファイル（.bcf）から数値データ部および画像データの可視化を実施します．また.bcfからメタデータ（.json形式および.csv形式）を出力します．</t>
  </si>
  <si>
    <t>EDS版</t>
    <rPh sb="3" eb="4">
      <t>バン</t>
    </rPh>
    <phoneticPr fontId="2"/>
  </si>
  <si>
    <t>ARIM-R6_NM-006_EDS_20250109</t>
  </si>
  <si>
    <t>ARIM-R5_NM-006_EDS_20240308</t>
  </si>
  <si>
    <t>ARIM_NM-006_EDS_20230802</t>
    <phoneticPr fontId="2"/>
  </si>
  <si>
    <t>NM-007</t>
    <phoneticPr fontId="2"/>
  </si>
  <si>
    <t>表面プラズモン共鳴装置</t>
    <rPh sb="0" eb="2">
      <t>ヒョウメン</t>
    </rPh>
    <rPh sb="7" eb="9">
      <t>キョウメイ</t>
    </rPh>
    <rPh sb="9" eb="11">
      <t>ソウチ</t>
    </rPh>
    <phoneticPr fontId="2"/>
  </si>
  <si>
    <t>Surface plasmon resonance (SPR) instrument</t>
    <phoneticPr fontId="2"/>
  </si>
  <si>
    <t>サイティバ</t>
    <phoneticPr fontId="2"/>
  </si>
  <si>
    <t>Cytiva</t>
    <phoneticPr fontId="2"/>
  </si>
  <si>
    <t>Biacore X100</t>
  </si>
  <si>
    <t>表面分析</t>
  </si>
  <si>
    <t>.xlsファイル　（測定条件ファイル）
(.pngファイル　（計測情報）)
(.txtファイル　(スペクトル情報))</t>
  </si>
  <si>
    <t>.xlsxファイル 　（数値データ/メタデータ情報）
.pngファイル　  （計測図）
metadata.json　メタデータ（json形式）</t>
  </si>
  <si>
    <t>表面プラズモン共鳴装置（.pngファイル）から数値データ部および計測データの可視化を実施します．また測定条件ファイル(.xls)からメタデータ（.json形式および.xlsx形式）を出力します．</t>
  </si>
  <si>
    <t>ARIM-R6_NM-007_20241113</t>
  </si>
  <si>
    <t>ARIM-R5_NM-007_20240308</t>
  </si>
  <si>
    <t>ARIM_NM-007_20230920</t>
    <phoneticPr fontId="2"/>
  </si>
  <si>
    <t>NM-008</t>
    <phoneticPr fontId="2"/>
  </si>
  <si>
    <t>プレートリーダー</t>
  </si>
  <si>
    <t>Plate reader</t>
  </si>
  <si>
    <t>パーキンエルマー</t>
    <phoneticPr fontId="2"/>
  </si>
  <si>
    <t>PerkinElmer</t>
    <phoneticPr fontId="2"/>
  </si>
  <si>
    <t>EnSight</t>
    <phoneticPr fontId="2"/>
  </si>
  <si>
    <t>状態分析
バイオ装置</t>
  </si>
  <si>
    <t>.csvファイル (プレートデータ情報、測定条件情報)</t>
  </si>
  <si>
    <t>.csvファイル 　（数値データ）
.pngファイル　  （測定図）
metadata.json　メタデータ（json形式）
metadata.csv　 メタデータ（csv形式）</t>
  </si>
  <si>
    <t>プレートリーダー（.csv）から数値データ部およびプレートデータの可視化を実施します．また測定条件ファイル(.csv)からメタデータ（.json形式および.csv形式）を出力します．</t>
  </si>
  <si>
    <t>ARIM-R6_NM-008_20241106</t>
  </si>
  <si>
    <t>ARIM-R5_NM-008_20240306</t>
  </si>
  <si>
    <t>ARIM_NM-008_20230714</t>
    <phoneticPr fontId="2"/>
  </si>
  <si>
    <t>NM-008</t>
  </si>
  <si>
    <t>パーキンエルマー</t>
  </si>
  <si>
    <t>PerkinElmer</t>
  </si>
  <si>
    <t>EnSight</t>
  </si>
  <si>
    <t>WL Scan版</t>
    <phoneticPr fontId="2"/>
  </si>
  <si>
    <t>NM-009</t>
    <phoneticPr fontId="2"/>
  </si>
  <si>
    <t>分光光度計</t>
  </si>
  <si>
    <t>Spectrophotometer</t>
    <phoneticPr fontId="2"/>
  </si>
  <si>
    <t>日立ハイテク</t>
    <phoneticPr fontId="2"/>
  </si>
  <si>
    <t>Hitachi High-Tech</t>
    <phoneticPr fontId="2"/>
  </si>
  <si>
    <t>U-2900</t>
    <phoneticPr fontId="2"/>
  </si>
  <si>
    <t>状態分析</t>
  </si>
  <si>
    <t>.TXTファイル （スペクトル/測定条件）</t>
    <phoneticPr fontId="2"/>
  </si>
  <si>
    <t>.csvファイル 　（数値データ）
.csvファイル 　（ピークリストデータ）
.pngファイル　  （スペクトル図）
.htmlファイル　（スペクトル図）
metadata.json　メタデータ（json形式）
metadata.csv　 メタデータ（csv形式）</t>
    <rPh sb="11" eb="13">
      <t>スウチ</t>
    </rPh>
    <rPh sb="76" eb="77">
      <t>ズ</t>
    </rPh>
    <phoneticPr fontId="2"/>
  </si>
  <si>
    <t>紫外可視吸収スペクトル（.TXTファイル）から数値データ部およびスペクトルデータの可視化を実施します．また.TXTからメタデータ（.json形式および.csv形式）を出力します．</t>
    <rPh sb="0" eb="6">
      <t>シガイカシキュウシュウ</t>
    </rPh>
    <rPh sb="23" eb="25">
      <t>スウチ</t>
    </rPh>
    <rPh sb="28" eb="29">
      <t>ブ</t>
    </rPh>
    <rPh sb="70" eb="72">
      <t>ケイシキ</t>
    </rPh>
    <rPh sb="79" eb="81">
      <t>ケイシキ</t>
    </rPh>
    <phoneticPr fontId="2"/>
  </si>
  <si>
    <t>ARIM-R6_NM-009_20241106</t>
  </si>
  <si>
    <t>ARIM-R5_NM-009_20240308</t>
  </si>
  <si>
    <t>ARIM_NM-009_20230301-02</t>
    <phoneticPr fontId="2"/>
  </si>
  <si>
    <t>NM-010</t>
  </si>
  <si>
    <t>分光蛍光光度計</t>
    <phoneticPr fontId="2"/>
  </si>
  <si>
    <t>Fluorescence spectrophotometer</t>
    <phoneticPr fontId="2"/>
  </si>
  <si>
    <t>F-7000</t>
    <phoneticPr fontId="2"/>
  </si>
  <si>
    <t>.TXTファイル （スペクトル/測定条件）</t>
  </si>
  <si>
    <t>蛍光スペクトル（.TXTファイル）から数値データ部およびスペクトルデータの可視化を実施します．また.TXTからメタデータ（.json形式および.csv形式）を出力します．</t>
  </si>
  <si>
    <t>ARIM-R6_NM-010_20241106</t>
  </si>
  <si>
    <t>ARIM-R5_NM-010_20240311</t>
  </si>
  <si>
    <t>ARIM_NM-010_20230228</t>
    <phoneticPr fontId="2"/>
  </si>
  <si>
    <t>NM-011</t>
  </si>
  <si>
    <t>フーリエ変換赤外分光光度計</t>
    <phoneticPr fontId="2"/>
  </si>
  <si>
    <t>FT-IR</t>
  </si>
  <si>
    <t>島津製作所</t>
    <rPh sb="0" eb="5">
      <t>シマヅセイサクジョ</t>
    </rPh>
    <phoneticPr fontId="2"/>
  </si>
  <si>
    <t>Shimadzu</t>
    <phoneticPr fontId="2"/>
  </si>
  <si>
    <t>IRTracer-100</t>
  </si>
  <si>
    <t>.txtァイル （スペクトル/測定条件）
【注意】オリジナルの.ispdやJCAMP-DX(.dx）は構造化はしませんが、一体となって保管することは可能です。</t>
  </si>
  <si>
    <t>IRスペクトル（.txtファイル）から数値データ部およびスペクトルデータの可視化を実施します．また.txtからメタデータ（.json形式および.csv形式）を出力します。測定モードは透過法、反射法および縦軸は吸光度、透過率の判別をいたします。</t>
    <rPh sb="19" eb="21">
      <t>スウチ</t>
    </rPh>
    <rPh sb="24" eb="25">
      <t>ブ</t>
    </rPh>
    <rPh sb="66" eb="68">
      <t>ケイシキ</t>
    </rPh>
    <rPh sb="75" eb="77">
      <t>ケイシキ</t>
    </rPh>
    <rPh sb="85" eb="87">
      <t>ソクテイ</t>
    </rPh>
    <rPh sb="91" eb="93">
      <t>トウカ</t>
    </rPh>
    <rPh sb="93" eb="94">
      <t>ホウ</t>
    </rPh>
    <phoneticPr fontId="2"/>
  </si>
  <si>
    <t>ARIM-R6_NM-011_20241107</t>
  </si>
  <si>
    <t>ARIM-R5_NM-011_20240311</t>
  </si>
  <si>
    <t>ARIM_NM-011_20230227</t>
    <phoneticPr fontId="2"/>
  </si>
  <si>
    <t>NM-012</t>
  </si>
  <si>
    <t>円二色性分散計</t>
    <phoneticPr fontId="2"/>
  </si>
  <si>
    <t>Circular dichroism (CD)</t>
    <phoneticPr fontId="2"/>
  </si>
  <si>
    <t>日本分光</t>
    <phoneticPr fontId="2"/>
  </si>
  <si>
    <t>JASCO</t>
    <phoneticPr fontId="2"/>
  </si>
  <si>
    <t>J-725</t>
    <phoneticPr fontId="2"/>
  </si>
  <si>
    <t>.txtファイル（または.csv） （スペクトル/測定条件）
・バイナリ型の.jwa, .jwbファイルも同時にアップロードして管理することを推奨</t>
    <rPh sb="37" eb="38">
      <t>ガタ</t>
    </rPh>
    <rPh sb="54" eb="56">
      <t>ドウジ</t>
    </rPh>
    <rPh sb="65" eb="67">
      <t>カンリ</t>
    </rPh>
    <rPh sb="72" eb="74">
      <t>スイショウ</t>
    </rPh>
    <phoneticPr fontId="2"/>
  </si>
  <si>
    <t>JCAMP-DX型の円二色性スペクトル（txt or csvファイル）から数値データ部およびスペクトルデータの可視化を実施します． またヘッダ部（txt or csvファイル）を読み込んでメタデータ（.json形式および.csv形式）を出力します．</t>
  </si>
  <si>
    <t>ARIM-R6_NM-012_20241107</t>
  </si>
  <si>
    <t>ARIM-R5_NM-012_20240307</t>
  </si>
  <si>
    <t>ARIM_NM-012_20230227</t>
    <phoneticPr fontId="2"/>
  </si>
  <si>
    <t>テンプレートなし</t>
  </si>
  <si>
    <t>テンプレート削除</t>
  </si>
  <si>
    <t>NM-013</t>
  </si>
  <si>
    <t>ゼータ電位計</t>
    <rPh sb="3" eb="6">
      <t>デンイケイ</t>
    </rPh>
    <phoneticPr fontId="2"/>
  </si>
  <si>
    <t>Zeta potential analyzer</t>
    <phoneticPr fontId="2"/>
  </si>
  <si>
    <t>大塚電子</t>
    <phoneticPr fontId="2"/>
  </si>
  <si>
    <t>Otsuka Electronics</t>
    <phoneticPr fontId="2"/>
  </si>
  <si>
    <t>ELSZ-1000Z</t>
  </si>
  <si>
    <t>膜厚・粒度測定</t>
  </si>
  <si>
    <t>3Dグラフ.txt 　　（測定データ/測定条件）
ピークデータテーブル.txt（測定条件）
代表プロット.txt　（測定データ/測定条件）
自己相関グラフ.txt（測定データ/測定条件）
条件一覧.xps　　　（測定条件ファイル）</t>
  </si>
  <si>
    <t>ゼータ電位計（.txt一式）から数値データ部および測定データの可視化を実施します．また測定条件ファイル(.txt/.xps)からメタデータ（.json形式および.csv形式）を出力します．</t>
  </si>
  <si>
    <t>ARIM-R6_NM-013_20241111</t>
  </si>
  <si>
    <t>ARIM-R5_NM-013_20240313</t>
  </si>
  <si>
    <t>ARIM_NM-013_20230220-03</t>
    <phoneticPr fontId="2"/>
  </si>
  <si>
    <t>Zeta potential analyzer</t>
  </si>
  <si>
    <t>.txtファイル　（測定データ）
.pdfファイル　（測定条件ファイル）</t>
  </si>
  <si>
    <t>ゼータ電位計（.txt一式の英語フォーマット）から数値データ部および測定データの可視化を実施します．また測定条件ファイル(.txt/.pdfの英語フォーマット)からメタデータ（.json形式および.csv形式）を出力します．</t>
  </si>
  <si>
    <t>英語版</t>
    <rPh sb="0" eb="3">
      <t>エイゴバン</t>
    </rPh>
    <phoneticPr fontId="2"/>
  </si>
  <si>
    <t>ARIM-R6_NM-013_English_20241112</t>
  </si>
  <si>
    <t>ARIM-R5_NM-013_English_20240425</t>
    <phoneticPr fontId="2"/>
  </si>
  <si>
    <t>NM-014</t>
    <phoneticPr fontId="2"/>
  </si>
  <si>
    <t>動的光散乱光度計</t>
  </si>
  <si>
    <t>Dynamic light scattering (DLS) spectrophotometer</t>
  </si>
  <si>
    <t>大塚電子</t>
  </si>
  <si>
    <t>Otsuka Electronics</t>
  </si>
  <si>
    <t>DLS-8000HAL</t>
  </si>
  <si>
    <t>.DLSファイル　（測定データ/測定条件）(txt型)
.csvファイル　（測定データ/測定条件）</t>
  </si>
  <si>
    <t>光散乱度計（.DLS/.csv）から数値データ部および測定データの可視化を実施します．また測定条件ファイル(.DLS/.csv)からメタデータ（.json形式および.csv形式）を出力します．</t>
  </si>
  <si>
    <t>ARIM-R6_NM-014_20241111</t>
  </si>
  <si>
    <t>ARIM-R5_NM-014_20240311</t>
  </si>
  <si>
    <t>ARIM_NM-014_20230220</t>
    <phoneticPr fontId="2"/>
  </si>
  <si>
    <t>NM-015</t>
    <phoneticPr fontId="2"/>
  </si>
  <si>
    <t>粒度分布測定装置</t>
  </si>
  <si>
    <t>Particle size analyzer</t>
    <phoneticPr fontId="2"/>
  </si>
  <si>
    <t>SALD-2100</t>
    <phoneticPr fontId="2"/>
  </si>
  <si>
    <t>.datファイル　（測定データ/測定条件）</t>
  </si>
  <si>
    <t>粒度分布測定装置の測定ファイル(.dat)から数値データ部および測定データの可視化を実施します．また測定条件ファイル(.dat)からメタデータ（.json形式および.csv形式）を出力します．</t>
  </si>
  <si>
    <t>ARIM-R6_NM-015_20241106</t>
  </si>
  <si>
    <t>ARIM-R5_NM-015_20240311</t>
  </si>
  <si>
    <t>ARIM_NM-015_20231215</t>
  </si>
  <si>
    <t>NM-016</t>
    <phoneticPr fontId="2"/>
  </si>
  <si>
    <t>接触角計</t>
    <rPh sb="0" eb="2">
      <t>セッショク</t>
    </rPh>
    <rPh sb="2" eb="3">
      <t>カク</t>
    </rPh>
    <rPh sb="3" eb="4">
      <t>ケイ</t>
    </rPh>
    <phoneticPr fontId="2"/>
  </si>
  <si>
    <t>Contact angle meter</t>
    <phoneticPr fontId="2"/>
  </si>
  <si>
    <t>AST Products</t>
    <phoneticPr fontId="2"/>
  </si>
  <si>
    <t>VCA Optima-XE</t>
    <phoneticPr fontId="2"/>
  </si>
  <si>
    <t>.vcaファイル　（画像情報ファイル）</t>
  </si>
  <si>
    <t>.pngファイル　  （VCA画像）
.gifファイル　　（画像ファイル）</t>
  </si>
  <si>
    <t>接触角計から画像ファイル（.vca）を出力し、.pngへの可視化を実施します．データをアップロードすることで，それらのデータを一括で管理することを前提としています．</t>
  </si>
  <si>
    <t>ARIM-R6_NM-016_20241108</t>
  </si>
  <si>
    <t>ARIM-R5_NM-016_20240307</t>
  </si>
  <si>
    <t>ARIM_NM-016_20230111</t>
    <phoneticPr fontId="2"/>
  </si>
  <si>
    <t>NM-017</t>
  </si>
  <si>
    <t>テクスチャーアナライザー</t>
  </si>
  <si>
    <t>Texture analyzer</t>
    <phoneticPr fontId="2"/>
  </si>
  <si>
    <t>英弘精機</t>
    <phoneticPr fontId="2"/>
  </si>
  <si>
    <t>EKO Instruments</t>
    <phoneticPr fontId="2"/>
  </si>
  <si>
    <t>TA-XT2i</t>
    <phoneticPr fontId="2"/>
  </si>
  <si>
    <t>機械特性</t>
  </si>
  <si>
    <t>.CSVファイル　（測定データ/測定条件）
.TABファイル　（測定データ/測定条件）
.pdfファイル　（測定データ/測定条件）</t>
  </si>
  <si>
    <t>テクスチャーアナライザー（.CSV/.TAB）から数値データ部および測定データの可視化を実施します．また測定条件ファイル(.CSV/.TAB)からメタデータ（.json形式および.csv形式）を出力します．</t>
  </si>
  <si>
    <t>ARIM-R6_NM-017_20241111</t>
  </si>
  <si>
    <t>ARIM-R5_NM-017_20240307</t>
  </si>
  <si>
    <t>ARIM_NM-017_20231222</t>
  </si>
  <si>
    <t>NM-018</t>
    <phoneticPr fontId="2"/>
  </si>
  <si>
    <t>HPLC(質量分析計付き)</t>
  </si>
  <si>
    <t>HPLC with MS</t>
    <phoneticPr fontId="2"/>
  </si>
  <si>
    <t>島津製作所
サーモフィッシャーサイエンティフィック</t>
  </si>
  <si>
    <t>Shimadzu
Thermo Fisher Scientific</t>
  </si>
  <si>
    <t>Prominence
LXQ</t>
  </si>
  <si>
    <t>クロマトグラフ
質量分析</t>
  </si>
  <si>
    <t>.RAWファイル　（測定データ/測定条件）</t>
  </si>
  <si>
    <t>HPLC（.RAWファイル）から数値データ部およびスペクトルデータの可視化を実施します．また測定条件ファイル(.RAW)からメタデータ（.json形式および.csv形式）を出力します．</t>
  </si>
  <si>
    <t>ARIM-R6_NM-018_20241111</t>
  </si>
  <si>
    <t>ARIM-R5_NM-018_20240307</t>
  </si>
  <si>
    <t>ARIM_NM-018_20230915</t>
    <phoneticPr fontId="2"/>
  </si>
  <si>
    <t>NM-019</t>
    <phoneticPr fontId="2"/>
  </si>
  <si>
    <t>ゲル浸透クロマトグラフィー装置群</t>
  </si>
  <si>
    <t>Gel permeation chromatography (GPC)</t>
  </si>
  <si>
    <t>島津製作所
ワイアットテクノロジー
昭和電工
昭和電工</t>
  </si>
  <si>
    <t>Shimadzu
Wyatt Technology
Showa Denko
Showa Denko</t>
  </si>
  <si>
    <t>Nexera 40
DAWN 8
GPC-101
GPC-101</t>
  </si>
  <si>
    <t>クロマトグラフ</t>
  </si>
  <si>
    <t>.CHRファイル　（測定データ/測定条件）
.CMPファイル　（測定データ/測定条件）
(.xlsxファイル　　（測定条件）)</t>
  </si>
  <si>
    <t>GPC-Shimadzu（.CHR/.CMP）から数値データ部および測定データの可視化を実施します．また測定条件ファイル(.CHR/.CMP/.xlsx)からメタデータ（.json形式および.csv形式）を出力します．</t>
  </si>
  <si>
    <t>ARIM-R6_NM-019_20241111</t>
  </si>
  <si>
    <t>ARIM-R5_NM-019_20240307</t>
  </si>
  <si>
    <t>ARIM_NM-019_20230809</t>
    <phoneticPr fontId="2"/>
  </si>
  <si>
    <t>Gel permeation chromatography (GPC)</t>
    <phoneticPr fontId="2"/>
  </si>
  <si>
    <t>昭和電工</t>
    <phoneticPr fontId="2"/>
  </si>
  <si>
    <t>Showa Denko</t>
    <phoneticPr fontId="2"/>
  </si>
  <si>
    <t>GPC-101</t>
  </si>
  <si>
    <t>.pdfファイル　（測定条件）
(.csvファイル　（測定データ）)</t>
  </si>
  <si>
    <t>.csvファイル 　（数値データ）
.pngファイル　  （計測図）
metadata.json　メタデータ（json形式）
metadata.csv　 メタデータ（csv形式）</t>
  </si>
  <si>
    <t>GPC-Shimadzu-MALS（.csv）から数値データ部および計測データの可視化を実施します．また測定条件ファイル(.pdf)からメタデータ（.json形式および.csv形式）を出力します．</t>
  </si>
  <si>
    <t>MALS版</t>
  </si>
  <si>
    <t>ARIM-R6_NM-019_MALS_20241111</t>
  </si>
  <si>
    <t>ARIM-R5_NM-019_MALS_20240307</t>
  </si>
  <si>
    <t>ARIM_NM-019_MALS_20231208</t>
  </si>
  <si>
    <t>NM-020</t>
  </si>
  <si>
    <t>LC-MS（Orbitrap Exploris 480）</t>
  </si>
  <si>
    <t>Orbitrap Exploris 480</t>
  </si>
  <si>
    <t>ARIM-R6_NM-020_MS-only_20241114</t>
  </si>
  <si>
    <t>ARIM-R5_NM-020_MS-only_20240703</t>
  </si>
  <si>
    <t>ARIM-R6_NM-020_With-LC_20241114</t>
  </si>
  <si>
    <t>ARIM-R5_NM-020_With-LC_20240703</t>
  </si>
  <si>
    <t>NM-101</t>
    <phoneticPr fontId="2"/>
  </si>
  <si>
    <t>500MHz固体汎用NMRシステム</t>
    <phoneticPr fontId="2"/>
  </si>
  <si>
    <t>500 MHz Solid-State NMR (Ⅰ)</t>
  </si>
  <si>
    <t>日本電子</t>
    <rPh sb="0" eb="2">
      <t>ニホン</t>
    </rPh>
    <rPh sb="2" eb="4">
      <t>デンシ</t>
    </rPh>
    <phoneticPr fontId="2"/>
  </si>
  <si>
    <t>JNM-ECZ500R</t>
  </si>
  <si>
    <t>.jdf/.jdxファイル　（スペクトル/測定条件　FFT後のバイナリファイル）</t>
  </si>
  <si>
    <t>固体一次元NMRスペクトル（.jdfファイル）から数値データ部およびNMRスペクトルデータの可視化を実施します．また.jdfファイルからメタデータ（.json形式および.csv形式）を出力します．
複数の測定モードの分割登録対応</t>
    <rPh sb="0" eb="2">
      <t>コタイ</t>
    </rPh>
    <rPh sb="2" eb="3">
      <t>イチ</t>
    </rPh>
    <rPh sb="3" eb="5">
      <t>ジゲン</t>
    </rPh>
    <rPh sb="25" eb="27">
      <t>スウチ</t>
    </rPh>
    <rPh sb="30" eb="31">
      <t>ブ</t>
    </rPh>
    <rPh sb="79" eb="81">
      <t>ケイシキ</t>
    </rPh>
    <rPh sb="88" eb="90">
      <t>ケイシキ</t>
    </rPh>
    <rPh sb="100" eb="102">
      <t>フクスウ</t>
    </rPh>
    <rPh sb="103" eb="105">
      <t>ソクテイ</t>
    </rPh>
    <rPh sb="109" eb="111">
      <t>ブンカツ</t>
    </rPh>
    <rPh sb="111" eb="113">
      <t>トウロク</t>
    </rPh>
    <rPh sb="113" eb="115">
      <t>タイオウ</t>
    </rPh>
    <phoneticPr fontId="2"/>
  </si>
  <si>
    <t>ARIM-R6_NM-101_20241112</t>
  </si>
  <si>
    <t>ARIM-R5_NM-101_20240311</t>
  </si>
  <si>
    <t>ARIM_NM-101_20230626</t>
    <phoneticPr fontId="2"/>
  </si>
  <si>
    <t>有効</t>
  </si>
  <si>
    <t>NM-101</t>
  </si>
  <si>
    <t>500MHz固体汎用NMRシステム</t>
  </si>
  <si>
    <t>JEOL</t>
  </si>
  <si>
    <t>.hdrファイル　（測定条件）
.ascファイル　（測定データ）</t>
  </si>
  <si>
    <t>固体一次元NMRスペクトル（.ascファイル）から数値データ部およびNMRスペクトルデータの可視化を実施します．また.hdrファイルからメタデータ（.json形式および.csv形式）を出力します．
複数の測定モードの分割登録対応</t>
  </si>
  <si>
    <t>ASCII版</t>
  </si>
  <si>
    <t>ARIM-R6_NM-101_ASCII_20250520</t>
  </si>
  <si>
    <t>ARIM-R5_NM-101_ASCII_20250520</t>
  </si>
  <si>
    <t>NM-102</t>
  </si>
  <si>
    <t>500MHz固体高分解能NMRシステム</t>
  </si>
  <si>
    <t>500 MHz Solid-State NMR (Ⅱ)</t>
  </si>
  <si>
    <t>ECZ500</t>
  </si>
  <si>
    <t>ARIM-R6_NM-102_20241112</t>
  </si>
  <si>
    <t>ARIM-R5_NM-102_20240311</t>
  </si>
  <si>
    <t>ARIM_NM-102_20230626</t>
    <phoneticPr fontId="2"/>
  </si>
  <si>
    <t>ARIM-R6_NM-102_ASCII_20250520</t>
  </si>
  <si>
    <t>ARIM-R5_NM-102_ASCII_20250520</t>
  </si>
  <si>
    <t>NM-103</t>
  </si>
  <si>
    <t>800MHzナローボア固体高分解能NMRシステム</t>
  </si>
  <si>
    <t>800MHz solid-state high-resolution NMR</t>
  </si>
  <si>
    <t>ECA800</t>
  </si>
  <si>
    <t>ARIM-R6_NM-103_20241112</t>
  </si>
  <si>
    <t>ARIM-R5_NM-103_20240311</t>
  </si>
  <si>
    <t>ARIM_NM-103_20230626</t>
    <phoneticPr fontId="2"/>
  </si>
  <si>
    <t>ARIM-R6_NM-103_ASCII_20250520</t>
  </si>
  <si>
    <t>ARIM-R5_NM-103_ASCII_20250516</t>
  </si>
  <si>
    <t>2024.03.31登録削除</t>
    <phoneticPr fontId="2"/>
  </si>
  <si>
    <t>NM-104</t>
    <phoneticPr fontId="2"/>
  </si>
  <si>
    <t>800MHzワイドボア固体高分解能NMRシステム</t>
  </si>
  <si>
    <t>800 MHz wide bore Solid-State NMR</t>
    <phoneticPr fontId="2"/>
  </si>
  <si>
    <t>JNM-ECZ800R</t>
  </si>
  <si>
    <t>ARIM-R6_NM-104_20241112</t>
  </si>
  <si>
    <t>ARIM-R5_NM-104_20240311</t>
  </si>
  <si>
    <t>ARIM_NM-104_20230626</t>
    <phoneticPr fontId="2"/>
  </si>
  <si>
    <t>無効</t>
  </si>
  <si>
    <t>NM-104</t>
  </si>
  <si>
    <t>800 MHz wide bore Solid-State NMR</t>
  </si>
  <si>
    <t>ARIM-R6_NM-104_ASCII_20250520</t>
  </si>
  <si>
    <t>ARIM-R5_NM-104_ASCII_20250520</t>
  </si>
  <si>
    <t>NM-201</t>
    <phoneticPr fontId="2"/>
  </si>
  <si>
    <t>多環境場対応型X線単結晶構造解析装置</t>
  </si>
  <si>
    <t>Single Crystal X-ray Diffractometer for Multiple Environments</t>
  </si>
  <si>
    <t>リガク</t>
    <phoneticPr fontId="2"/>
  </si>
  <si>
    <t>Rigaku</t>
    <phoneticPr fontId="2"/>
  </si>
  <si>
    <t>XtaLAB Synergy-R/DW Custom</t>
  </si>
  <si>
    <t>回折・散乱</t>
  </si>
  <si>
    <t>.cifファイル 　（結晶解析）
（imgファイル、.hklファイル、.lstファイル、.insファイル、.fcfファイル、.resファイルなどは任意）</t>
    <rPh sb="11" eb="13">
      <t>ケッショウ</t>
    </rPh>
    <rPh sb="13" eb="15">
      <t>カイセキ</t>
    </rPh>
    <rPh sb="73" eb="75">
      <t>ニンイ</t>
    </rPh>
    <phoneticPr fontId="2"/>
  </si>
  <si>
    <t>.pngファイル　  （結晶構造図）
metadata.json　メタデータ（json形式）
metadata.csv　 メタデータ（csv形式）</t>
    <rPh sb="12" eb="14">
      <t>ケッショウ</t>
    </rPh>
    <rPh sb="14" eb="16">
      <t>コウゾウ</t>
    </rPh>
    <phoneticPr fontId="2"/>
  </si>
  <si>
    <t>XRD結晶データ（.cifファイル）からVESTAを経てXRD結晶図の可視化を実施します．また.cifファイルから結晶構造にかかるメタデータ（.json形式および.csv形式）を出力します．</t>
    <rPh sb="3" eb="5">
      <t>ケッショウ</t>
    </rPh>
    <rPh sb="26" eb="27">
      <t>ヘ</t>
    </rPh>
    <rPh sb="31" eb="33">
      <t>ケッショウ</t>
    </rPh>
    <rPh sb="33" eb="34">
      <t>ズ</t>
    </rPh>
    <rPh sb="57" eb="59">
      <t>ケッショウ</t>
    </rPh>
    <rPh sb="59" eb="61">
      <t>コウゾウ</t>
    </rPh>
    <rPh sb="76" eb="78">
      <t>ケイシキ</t>
    </rPh>
    <rPh sb="85" eb="87">
      <t>ケイシキ</t>
    </rPh>
    <phoneticPr fontId="2"/>
  </si>
  <si>
    <t>ARIM-R6_NM-201_20241118</t>
  </si>
  <si>
    <t>ARIM-R5_NM-201_20240307</t>
  </si>
  <si>
    <t>ARIM_NM-201_20230501</t>
    <phoneticPr fontId="2"/>
  </si>
  <si>
    <t>NM-202</t>
    <phoneticPr fontId="2"/>
  </si>
  <si>
    <t>硬X線光電子分光分析装置（HAX-PES/XPS）</t>
  </si>
  <si>
    <t>HAX-PES/XPS</t>
  </si>
  <si>
    <t>アルバック・ファイ(株)</t>
    <phoneticPr fontId="2"/>
  </si>
  <si>
    <t>ULVAC-PHI</t>
    <phoneticPr fontId="2"/>
  </si>
  <si>
    <t>Quantes</t>
    <phoneticPr fontId="2"/>
  </si>
  <si>
    <t>.speファイル　（スペクトル/測定条件）</t>
  </si>
  <si>
    <t>XPSスペクトル（.speファイル）から数値データ部およびXPSスペクトルデータの可視化を実施します．また.speファイルのヘッダーからメタデータ（.json形式および.csv形式）を出力します．</t>
    <rPh sb="20" eb="22">
      <t>スウチ</t>
    </rPh>
    <rPh sb="25" eb="26">
      <t>ブ</t>
    </rPh>
    <rPh sb="79" eb="81">
      <t>ケイシキ</t>
    </rPh>
    <rPh sb="88" eb="90">
      <t>ケイシキ</t>
    </rPh>
    <phoneticPr fontId="2"/>
  </si>
  <si>
    <t>（BIC-Fitting版と共通）</t>
  </si>
  <si>
    <t>ARIM-R5_NM-202_20240311</t>
  </si>
  <si>
    <t>ARIM_NM-202_20230713</t>
    <phoneticPr fontId="2"/>
  </si>
  <si>
    <t>.proファイル　（スペクトル/測定条件）</t>
  </si>
  <si>
    <t>.csvファイル 　（数値データ）
.pngファイル　  （スペクトル図）
.pngファイル 　（Depthプロファイル）
metadata.json　メタデータ（json形式）
metadata.csv　 メタデータ（csv形式）</t>
  </si>
  <si>
    <t>XPSスペクトル（.proファイル）から数値データ部およびXPSスペクトルデータならびにDepthプロファイルの可視化を実施します．また.測定条件ファイル(.proなど)のヘッダーからメタデータ（.json形式および.csv形式）を出力します．</t>
  </si>
  <si>
    <t>Depth版</t>
  </si>
  <si>
    <t>ARIM-R6_NM-202_Depth_20241125</t>
  </si>
  <si>
    <t>ARIM-R5_NM-202_Depth_20240311</t>
  </si>
  <si>
    <t>ARIM_NM-202_Depth_20231218</t>
  </si>
  <si>
    <t>.csvファイル 　（数値データ）
.pngファイル　  （スペクトル図）
.pngファイル　  （Peak Fitting図）
.csvファイル （Fitting パラメータ）
metadata.json　メタデータ（json形式）
metadata.csv　 メタデータ（csv形式）</t>
    <phoneticPr fontId="2"/>
  </si>
  <si>
    <t>XPSスペクトル（.speファイル）から数値データ部およびXPSスペクトルデータの可視化を実施します．また.speファイルのヘッダーからメタデータ（.json形式および.csv形式）を出力します．続いて出力された化学種ごとの数値データ（csv）に対してBIC-Fiitng法によるピーク分離、ピーク解析を行い、その結果を出力します。</t>
    <rPh sb="20" eb="22">
      <t>スウチ</t>
    </rPh>
    <rPh sb="25" eb="26">
      <t>ブ</t>
    </rPh>
    <rPh sb="79" eb="81">
      <t>ケイシキ</t>
    </rPh>
    <rPh sb="88" eb="90">
      <t>ケイシキ</t>
    </rPh>
    <rPh sb="98" eb="99">
      <t>ツヅ</t>
    </rPh>
    <rPh sb="101" eb="103">
      <t>シュツリョク</t>
    </rPh>
    <rPh sb="106" eb="108">
      <t>カガク</t>
    </rPh>
    <rPh sb="108" eb="109">
      <t>シュ</t>
    </rPh>
    <rPh sb="112" eb="114">
      <t>スウチ</t>
    </rPh>
    <rPh sb="123" eb="124">
      <t>タイ</t>
    </rPh>
    <rPh sb="136" eb="137">
      <t>ホウ</t>
    </rPh>
    <rPh sb="143" eb="145">
      <t>ブンリ</t>
    </rPh>
    <rPh sb="149" eb="151">
      <t>カイセキ</t>
    </rPh>
    <rPh sb="152" eb="153">
      <t>オコナ</t>
    </rPh>
    <rPh sb="157" eb="159">
      <t>ケッカ</t>
    </rPh>
    <rPh sb="160" eb="162">
      <t>シュツリョク</t>
    </rPh>
    <phoneticPr fontId="2"/>
  </si>
  <si>
    <t>BIC-Fitting版</t>
  </si>
  <si>
    <t>ARIM-R6_NM-202_BIC-Fitting_20241125</t>
  </si>
  <si>
    <t>ARIM-R5_NM-202_BIC-Fitting_20240311</t>
  </si>
  <si>
    <t>ARIM_NM-202_BIC-Fitting_20231030</t>
  </si>
  <si>
    <t>NM-203</t>
    <phoneticPr fontId="2"/>
  </si>
  <si>
    <t>誘導結合プラズマ発光分析装置群</t>
  </si>
  <si>
    <t>Inductively Coupled Plasma Optical Emission Spectrometers / Inductively Coupled Plasma Mass Spectrometers</t>
  </si>
  <si>
    <t>アジレント・テクノロジー(株)</t>
  </si>
  <si>
    <t>Agilent Technologies Japan, Ltd.</t>
  </si>
  <si>
    <t>720 ICP-OES</t>
  </si>
  <si>
    <t>状態分析
質量分析</t>
  </si>
  <si>
    <t>.xlsxファイル　（測定条件ファイル）
(.jpgファイル　（撮影情報ファイル）)</t>
  </si>
  <si>
    <t>.jpegファイル　  （撮影画像データ）
metadata.json　メタデータ（json形式）
metadata.csv　 メタデータ（csv形式）</t>
  </si>
  <si>
    <t>誘導結合プラズマ発光分析装置から画像ファイル（.jpg）を出力し、.jpegへの可視化を実施します．また測定条件ファイル(.xlsx)からメタデータ（.json形式および.csv形式）を出力します．</t>
  </si>
  <si>
    <t>ARIM-R6_NM-203_20241112</t>
  </si>
  <si>
    <t>ARIM-R5_NM-203_20240308</t>
  </si>
  <si>
    <t>ARIM_NM-203_20231102</t>
    <phoneticPr fontId="2"/>
  </si>
  <si>
    <t>NM-204</t>
    <phoneticPr fontId="2"/>
  </si>
  <si>
    <t>多目的X線回折装置_Cu_SSL</t>
  </si>
  <si>
    <t>pXRD_ Multi_Cu_R_SSL</t>
  </si>
  <si>
    <t>(株)リガク</t>
  </si>
  <si>
    <t>Rigaku Corporation</t>
    <phoneticPr fontId="2"/>
  </si>
  <si>
    <t>SmartLab 9 kW</t>
  </si>
  <si>
    <t>.rasファイル（回折/測定条件）</t>
  </si>
  <si>
    <t>.csvファイル 　（数値データ）
.pngファイル　  （回折図）
metadata.json　メタデータ（json形式）
metadata.csv　 メタデータ（csv形式）</t>
  </si>
  <si>
    <t>.rasファイルから数値データ部および回折データの可視化を実施します．また.rasファイルからメタデータ（.json形式および.csv形式）を出力します．
複数の測定モードの分割登録対応</t>
  </si>
  <si>
    <t>ARIM-R6_NM-204_20241128</t>
  </si>
  <si>
    <t>ARIM-R5_NM-204_20240314</t>
  </si>
  <si>
    <t>ARIM_NM-204_20230502</t>
    <phoneticPr fontId="2"/>
  </si>
  <si>
    <t>ARIM_NM-204_20230502</t>
  </si>
  <si>
    <t>NM-205</t>
    <phoneticPr fontId="2"/>
  </si>
  <si>
    <t>飛行時間型二次イオン質量分析装置</t>
  </si>
  <si>
    <t>Time-of-flight Secondary Ion Mass Spectrometry (TOF-SIMS)</t>
  </si>
  <si>
    <t>アルバック・ファイ(株)</t>
  </si>
  <si>
    <t>ULVAC-PHI</t>
  </si>
  <si>
    <t>PHI TRIFT V nanoTOF</t>
  </si>
  <si>
    <t>表面分析
質量分析</t>
  </si>
  <si>
    <t>TOF-SIMS（.rawファイル）から数値データ部およびスペクトルデータの可視化を実施します．また測定条件ファイル(.raw)からメタデータ（.json形式および.csv形式）を出力します．</t>
  </si>
  <si>
    <t>ARIM-R6_NM-205_20241119</t>
  </si>
  <si>
    <t>ARIM-R5_NM-205_20240308</t>
  </si>
  <si>
    <t>ARIM_NM-205_20230721</t>
    <phoneticPr fontId="2"/>
  </si>
  <si>
    <t>NM-206</t>
    <phoneticPr fontId="2"/>
  </si>
  <si>
    <t>酸素窒素水素分析装置、炭素硫黄分析装置</t>
  </si>
  <si>
    <t>Oxygen/Nitrogen/Hydrogen Analyzer
Carbon/Sulfer Analyzer</t>
  </si>
  <si>
    <t>LECOジャパン合同会社</t>
  </si>
  <si>
    <t>LECO JAPAN CORPORATION</t>
  </si>
  <si>
    <t>ONH836
CS844</t>
  </si>
  <si>
    <t>.xlsxファイル　（測定条件ファイル）</t>
  </si>
  <si>
    <t>metadata.json　メタデータ（json形式）
metadata.csv　 メタデータ（csv形式）</t>
  </si>
  <si>
    <t>LECO-JAPANファイルにおける測定条件ファイル(.xlsx)からメタデータ（.json形式および.csv形式）を出力します．</t>
  </si>
  <si>
    <t>CS版</t>
  </si>
  <si>
    <t>ARIM-R6_NM-206_CS_20241112</t>
  </si>
  <si>
    <t>ARIM-R5_NM-206_CS_20240308</t>
  </si>
  <si>
    <t>ARIM_NM-206_CS_20231129</t>
  </si>
  <si>
    <t>酸素窒素水素分析装置、炭素硫黄分析装置</t>
    <phoneticPr fontId="2"/>
  </si>
  <si>
    <t>Oxygen/Nitrogen/Hydrogen Analyzer
Carbon/Sulfer Analyzer</t>
    <phoneticPr fontId="2"/>
  </si>
  <si>
    <t>ONH836
CS844</t>
    <phoneticPr fontId="2"/>
  </si>
  <si>
    <t>ONH版</t>
  </si>
  <si>
    <t>ARIM-R6_NM-206_ONH_20241112</t>
  </si>
  <si>
    <t>ARIM-R5_NM-206_ONH_20240308</t>
  </si>
  <si>
    <t>ARIM_NM-206_ONH_20231129</t>
  </si>
  <si>
    <t>NM-207</t>
    <phoneticPr fontId="2"/>
  </si>
  <si>
    <t>電界放出形電子線プローブマイクロアナライザー装置</t>
  </si>
  <si>
    <t>Field Emission Electron Probe Micro-Analyzer (FE-EPMA)</t>
    <phoneticPr fontId="2"/>
  </si>
  <si>
    <t>日本電子</t>
    <phoneticPr fontId="2"/>
  </si>
  <si>
    <t>JXA-8500F</t>
    <phoneticPr fontId="2"/>
  </si>
  <si>
    <t>.cndファイル　（測定条件ファイル）
(.bmpファイル　（撮影画像ファイル）)</t>
  </si>
  <si>
    <t>.pngファイル　  （撮影画像データ）
metadata.json　メタデータ（json形式）
metadata.csv　 メタデータ（csv形式）</t>
  </si>
  <si>
    <t>EPMAファイルから画像ファイル（.bmp）を出力し、.pngへの可視化を実施します．また測定条件ファイル(.cnd)からメタデータ（.json形式および.csv形式）を出力します．</t>
  </si>
  <si>
    <t>ライン分析版</t>
  </si>
  <si>
    <t>ARIM-R6_NM-207_LINE_20241112</t>
  </si>
  <si>
    <t>ARIM-R5_NM-207_LINE_20240308</t>
  </si>
  <si>
    <t>ARIM_NM-207_LINE_20231201</t>
  </si>
  <si>
    <t>定性分析版</t>
  </si>
  <si>
    <t>ARIM-R6_NM-207_Qualitative_20241112</t>
  </si>
  <si>
    <t>ARIM-R5_NM-207_Qualitative_20240308</t>
  </si>
  <si>
    <t>ARIM_NM-207_Qualitative_20231201</t>
  </si>
  <si>
    <t>マッピング版</t>
  </si>
  <si>
    <t>ARIM-R6_NM-207_MAP_20241112</t>
  </si>
  <si>
    <t>ARIM-R5_NM-207_MAP_20240308</t>
  </si>
  <si>
    <t>ARIM_NM-207_MAP_20231130</t>
  </si>
  <si>
    <t>NM-208</t>
    <phoneticPr fontId="2"/>
  </si>
  <si>
    <t>走査型オージェ電子分光分析装置</t>
    <phoneticPr fontId="2"/>
  </si>
  <si>
    <t>Scanning Auger Electron Microprobe (CHA Type AES)</t>
    <phoneticPr fontId="2"/>
  </si>
  <si>
    <t>JAMP-9500F</t>
    <phoneticPr fontId="2"/>
  </si>
  <si>
    <t>.Aフォルダーのzip化　（測定条件ファイル）</t>
  </si>
  <si>
    <t>オージェ電子分光装置の（.Aを.zipファイル化）から数値データ部およびスペクトルデータの可視化を実施します．また測定条件ファイル(.zip)からメタデータ（.json形式および.csv形式）を出力します．</t>
  </si>
  <si>
    <t>運用版</t>
  </si>
  <si>
    <t>ARIM-R6_NM-208_20241114</t>
  </si>
  <si>
    <t>ARIM-R5_NM-208_20240319</t>
  </si>
  <si>
    <t>ARIM_NM-208_20231006</t>
    <phoneticPr fontId="2"/>
  </si>
  <si>
    <t>NM-209</t>
  </si>
  <si>
    <t>2波長Pilatus低温単結晶X線回折装置_NSC</t>
  </si>
  <si>
    <t>sXRD_R_DW_LT_Pilatus_NSC</t>
  </si>
  <si>
    <t>リガク</t>
  </si>
  <si>
    <t>Rigaku</t>
  </si>
  <si>
    <t>VariMax DW AFC11 with Pilatus</t>
  </si>
  <si>
    <t>ARIM-R6_NM-209_20241118</t>
  </si>
  <si>
    <t>ARIM-R5_NM-209_20240329</t>
  </si>
  <si>
    <t>NM-210</t>
  </si>
  <si>
    <t>温度可変型粉末X線回折装置_Cu1_NTS</t>
  </si>
  <si>
    <t>pXRD_LT/HT_Cu1_R_NTS</t>
  </si>
  <si>
    <t>SmartLab 9 kW with cryostat/furnace</t>
  </si>
  <si>
    <t>ARIM-R6_NM-210_20241128</t>
  </si>
  <si>
    <t>ARIM-R5_NM-210_20240405</t>
  </si>
  <si>
    <t>NM-211</t>
  </si>
  <si>
    <t>高速・高感度型粉末X線回折装置_Cu_ASC_NS3</t>
  </si>
  <si>
    <t>pXRD_Cu_ASC_NS3</t>
  </si>
  <si>
    <t>SmartLab3</t>
  </si>
  <si>
    <t>ARIM-R6_NM-211_20241128</t>
  </si>
  <si>
    <t>ARIM-R5_NM-211_20240405</t>
  </si>
  <si>
    <t>NM-212</t>
  </si>
  <si>
    <t>卓上型粉末回折計_Cu_ASC_NC1</t>
  </si>
  <si>
    <t>pXRD_Cu_ASC_NC1</t>
  </si>
  <si>
    <t>MiniFlex600_Cu</t>
  </si>
  <si>
    <t>ARIM-R6_NM-212_20241128</t>
  </si>
  <si>
    <t>ARIM-R5_NM-212_20240405</t>
  </si>
  <si>
    <t>NM-213</t>
  </si>
  <si>
    <t>卓上型粉末回折計_Cu_ASC_NC2</t>
  </si>
  <si>
    <t>pXRD_Cu_ASC_NC2</t>
  </si>
  <si>
    <t>ARIM-R6_NM-213_20241128</t>
  </si>
  <si>
    <t>ARIM-R5_NM-213_20240405</t>
  </si>
  <si>
    <t>NM-214</t>
  </si>
  <si>
    <t>卓上型粉末回折計_Cr_SCR</t>
  </si>
  <si>
    <t>pXRD_Cr_SCR</t>
  </si>
  <si>
    <t>MiniFlex600_Cr</t>
  </si>
  <si>
    <t>ARIM-R6_NM-214_20241128</t>
  </si>
  <si>
    <t>ARIM-R5_NM-214_20240405</t>
  </si>
  <si>
    <t>NM-215</t>
  </si>
  <si>
    <t>卓上型X線回折計_Cu_SMF</t>
  </si>
  <si>
    <t>pXRD_Cu_SMF</t>
  </si>
  <si>
    <t>ARIM-R6_NM-215_20241128</t>
  </si>
  <si>
    <t>ARIM-R5_NM-215_20240405</t>
  </si>
  <si>
    <t>NM-216</t>
  </si>
  <si>
    <t>薄膜X線回折装置_Cu</t>
  </si>
  <si>
    <t>TF_XRD_Cu</t>
  </si>
  <si>
    <t>SmartLab</t>
  </si>
  <si>
    <t>ARIM-R6_NM-216_20241128</t>
  </si>
  <si>
    <t>ARIM-R5_NM-216_20240610</t>
  </si>
  <si>
    <t>NM-217</t>
  </si>
  <si>
    <t>熱分析装置（TG/DTA＋DSC）</t>
  </si>
  <si>
    <t>TG/DTA＋DSC</t>
  </si>
  <si>
    <t>日立ハイテクサイエンス</t>
  </si>
  <si>
    <t>Hitachi High-Tech Science</t>
  </si>
  <si>
    <t>TG/DTA 6200, X-DSC7000</t>
  </si>
  <si>
    <t>熱分析装置</t>
  </si>
  <si>
    <t>.xlsxファイル   (測定データ/測定条件)</t>
  </si>
  <si>
    <t>熱分析装置（.xlsxファイル）から数値データ部および測定データの可視化を実施します．また.xlsxファイルからメタデータ（.json形式および.csv形式）を出力します．</t>
  </si>
  <si>
    <t>ARIM-R6_NM-217_20241114</t>
  </si>
  <si>
    <t>ARIM-R5_NM-217_20240712</t>
  </si>
  <si>
    <t>NM-218</t>
  </si>
  <si>
    <t>ゼータ電位＆粒径測定装置（ELSZ-2000ZS）</t>
  </si>
  <si>
    <t>Zeta-potential/Particle-size analyzer (ELSZ-2000ZS)</t>
  </si>
  <si>
    <t>ELSZ-2000ZS</t>
  </si>
  <si>
    <t>ゼータ電位計（.txt一式）から数値データ部および測定データの可視化を実施します．また測定条件ファイル(.txt/.pdf)からメタデータ（.json形式および.csv形式）を出力します．</t>
  </si>
  <si>
    <t>ゼータ電位版</t>
  </si>
  <si>
    <t>ARIM-R6_NM-218_Zeta_20241112</t>
  </si>
  <si>
    <t>ARIM-R5_NM-218_Zeta_20240725</t>
  </si>
  <si>
    <t>ゼータ電位計（粒径・分子量測定）における（.txtファイル）から数値データ部および計測データの可視化を実施します．また.測定条件（.txt/.pdf）からメタデータ（.json形式および.csv形式）を出力します．</t>
  </si>
  <si>
    <t>粒径測定版</t>
  </si>
  <si>
    <t>ARIM-R6_NM-218_DLS_20241112</t>
  </si>
  <si>
    <t>ARIM-R5_NM-218_DLS_20240808</t>
  </si>
  <si>
    <t>NM-219-1</t>
  </si>
  <si>
    <t>フーリエ変換赤外分光光度計（IRAffinity-1S）</t>
  </si>
  <si>
    <t>FT-IR (IRAffinity-1s)</t>
  </si>
  <si>
    <t>島津製作所</t>
  </si>
  <si>
    <t>Shimadzu</t>
  </si>
  <si>
    <t>IRAffinity-1s</t>
  </si>
  <si>
    <t>.txtファイル（スペクトル/測定条件）</t>
  </si>
  <si>
    <t>フーリエ変換赤外分光光度計（IRAffinity-1S）における（.txtファイル）から数値データ部および計測データの可視化を実施します．また.測定条件（.txt）からメタデータ（.json形式および.csv形式）を出力します．</t>
  </si>
  <si>
    <t>ARIM-R6_NM-219-1_20241107</t>
  </si>
  <si>
    <t>ARIM-R5_NM-219-1_20240830</t>
  </si>
  <si>
    <t>NM-219-2</t>
  </si>
  <si>
    <t>Shimazu</t>
  </si>
  <si>
    <t>AIM-9000</t>
  </si>
  <si>
    <t>.csvファイル、.apitまたは.amapファイル（スペクトル/測定条件）</t>
  </si>
  <si>
    <t>FT-IR_shimadu（.csvファイル）から数値データ部およびスペクトルデータの可視化を実施します．また.csvファイルからメタデータ（.json形式および.csv形式）を出力します．</t>
  </si>
  <si>
    <t>ARIM-R6_NM-219-2_20241113</t>
  </si>
  <si>
    <t>ARIM-R5_NM-219-2_20240719</t>
  </si>
  <si>
    <t>NM-220</t>
  </si>
  <si>
    <t>紫外可視近赤外分光計（V-770）</t>
  </si>
  <si>
    <t>UV-Vis-NIR (V-770)</t>
  </si>
  <si>
    <t>日本分光</t>
  </si>
  <si>
    <t>JASCO</t>
  </si>
  <si>
    <t>V-770</t>
  </si>
  <si>
    <t>.txtファイル　（スペクトル/測定条件）</t>
  </si>
  <si>
    <t>JCAMP-DX(.txtファイル)から数値データ部およびスペクトルデータならびにスペクトルデータの可視化を実施します．また.txtファイルからメタデータ（.json形式および.csv形式）を出力します．</t>
  </si>
  <si>
    <t>ARIM-R6_NM-220_20241114</t>
  </si>
  <si>
    <t>ARIM-R5_NM-220_20240712</t>
  </si>
  <si>
    <t>NM-221</t>
  </si>
  <si>
    <t>分光蛍光光度計（FP-8500DS）</t>
  </si>
  <si>
    <t>Spectrofluorometer (FP-8500DS)</t>
  </si>
  <si>
    <t>FP-8500DS</t>
  </si>
  <si>
    <t>.csvファイル　（スペクトル/測定条件）</t>
  </si>
  <si>
    <t>JCAMP-DX(.csvファイル)から数値データ部およびスペクトルデータならびにスペクトルデータの可視化を実施します．また.txtファイルからメタデータ（.json形式および.csv形式）を出力します．</t>
  </si>
  <si>
    <t>ARIM-R6_NM-221_20241108</t>
  </si>
  <si>
    <t>ARIM-R5_NM-221_20240830</t>
  </si>
  <si>
    <t>NM-222</t>
  </si>
  <si>
    <t>蛍光分光計（Fluorolog-3）</t>
  </si>
  <si>
    <t>Spectrofluorometer (Fluorolog-3)</t>
  </si>
  <si>
    <t>堀場製作所</t>
  </si>
  <si>
    <t>HORIBA</t>
  </si>
  <si>
    <t>Fluorolog-3</t>
  </si>
  <si>
    <t>.datファイル　（スペクトル）
.txtファイル　 （測定条件）</t>
  </si>
  <si>
    <t>蛍光スペクトル（datファイル）から数値データ部およびスペクトルデータの可視化を実施します． また測定条件ファイル（.txt）を読み込んでメタデータ（.json形式および.csv形式）を出力します．</t>
    <rPh sb="0" eb="2">
      <t>ケイコウ</t>
    </rPh>
    <rPh sb="18" eb="20">
      <t>スウチ</t>
    </rPh>
    <rPh sb="23" eb="24">
      <t>ブ</t>
    </rPh>
    <rPh sb="49" eb="51">
      <t>ソクテイ</t>
    </rPh>
    <rPh sb="51" eb="53">
      <t>ジョウケン</t>
    </rPh>
    <rPh sb="80" eb="82">
      <t>ケイシキ</t>
    </rPh>
    <rPh sb="89" eb="91">
      <t>ケイシキ</t>
    </rPh>
    <phoneticPr fontId="2"/>
  </si>
  <si>
    <t>ARIM-R6_NM-222_20241106</t>
  </si>
  <si>
    <t>ARIM-R5_NM-222_20240904</t>
  </si>
  <si>
    <t>NM-223</t>
  </si>
  <si>
    <t>フーリエ変換赤外分光計（FT/IR-6700）</t>
  </si>
  <si>
    <t>Fourier transform infrared spectrometer (FT/IR-6700)</t>
  </si>
  <si>
    <t>FT/IR-6700</t>
  </si>
  <si>
    <t>FT-IR_JASCO（.csvファイル）から数値データ部およびスペクトルデータの可視化を実施します．また.csvファイルからメタデータ（.json形式および.csv形式）を出力します．</t>
  </si>
  <si>
    <t>ARIM-R6_NM-223_20241113</t>
  </si>
  <si>
    <t>ARIM-R5_NM-223_20240614</t>
  </si>
  <si>
    <t>NM-224</t>
  </si>
  <si>
    <t>中低温示差熱分析装置（DSC200F3）</t>
  </si>
  <si>
    <t>Medium- and low-temperature differential thermal analyzer(DSC200F3)</t>
  </si>
  <si>
    <t>ネッチ</t>
  </si>
  <si>
    <t>NETZSCH</t>
  </si>
  <si>
    <t>DSC200F3</t>
  </si>
  <si>
    <t>.txtファイル   (測定データ/測定条件)</t>
  </si>
  <si>
    <t>熱分析装置（.txtファイル）から数値データ部および測定データの可視化を実施します．また.txtファイルからメタデータ（.json形式および.csv形式）を出力します．</t>
  </si>
  <si>
    <t>ARIM-R6_NM-224_20241114</t>
  </si>
  <si>
    <t>ARIM-R5_NM-224_20240614</t>
  </si>
  <si>
    <t>NM-225</t>
  </si>
  <si>
    <t>X線光電子分光分析装置
（XPS-Quantera SXM）</t>
  </si>
  <si>
    <t>XPS (Quantera SXM)</t>
  </si>
  <si>
    <t>アルバック・ファイ</t>
  </si>
  <si>
    <t>QuanteraSXM</t>
  </si>
  <si>
    <t>.speファイル　（スペクトル/測定条件）</t>
    <rPh sb="16" eb="20">
      <t>ソクテイジョウケン</t>
    </rPh>
    <phoneticPr fontId="2"/>
  </si>
  <si>
    <t>BIC-Fitting版</t>
    <rPh sb="11" eb="12">
      <t>バン</t>
    </rPh>
    <phoneticPr fontId="2"/>
  </si>
  <si>
    <t>ARIM-R6_NM-225_BIC-Fitting_20241125</t>
  </si>
  <si>
    <t>ARIM-R5_NM-225_BIC-Fitting_20240610</t>
  </si>
  <si>
    <t>ARIM-R6_NM-225_Depth_20241125</t>
  </si>
  <si>
    <t>ARIM-R5_NM-225_Depth_20240610</t>
  </si>
  <si>
    <t>NM-226</t>
  </si>
  <si>
    <t>ショットキー電界放出型
走査電子顕微鏡（JSM-7001F）</t>
  </si>
  <si>
    <t>Schottky FE-SEM (JSM-7001F)</t>
  </si>
  <si>
    <t>日本電子</t>
  </si>
  <si>
    <t>JSM-7001F</t>
  </si>
  <si>
    <t>.txtファイル（装置条件ファイル）
.tifファイル等（撮影画像ファイル）</t>
  </si>
  <si>
    <t>.jpgファイル　（SEM画像）
metadata.json　メタデータ（json形式）
metadata.csv　 メタデータ（csv形式）</t>
  </si>
  <si>
    <t>SEM装置(.txtファイル)からメタデータ（.json形式および.csv形式）を出力します．また、同時にアップロードした加工状態のSEM画像ファイル等も一緒に管理を簡単に行うことができます．</t>
  </si>
  <si>
    <t>SEM版</t>
  </si>
  <si>
    <t>ARIM-R6_NM-226_SEM_20241218</t>
  </si>
  <si>
    <t>ARIM-R5_NM-226_SEM_20240610</t>
  </si>
  <si>
    <t>NM-227</t>
  </si>
  <si>
    <t>電界放出形走査電子顕微鏡（SU8000）</t>
  </si>
  <si>
    <t>FE-SEM (SU-8000)</t>
  </si>
  <si>
    <t>日立ハイテクノロジーズ</t>
  </si>
  <si>
    <t>Hitachi High-Tech</t>
  </si>
  <si>
    <t>SU-8000</t>
  </si>
  <si>
    <t>.jpgファイル　（撮影画像）
metadata.json　メタデータ（json形式）
metadata.csv　 メタデータ（csv形式）</t>
  </si>
  <si>
    <t>SEM版</t>
    <phoneticPr fontId="2"/>
  </si>
  <si>
    <t>ARIM-R6_NM-227_SEM_20241212</t>
  </si>
  <si>
    <t>ARIM-R5_NM-227_SEM_20240610</t>
  </si>
  <si>
    <t>NM-228</t>
  </si>
  <si>
    <t>微小部蛍光X線分析装置（ORBIS PC）</t>
  </si>
  <si>
    <t>Micro Energy Dispersive X-ray Fluorescence Spectrometer（Micro-EDXRF)</t>
  </si>
  <si>
    <t>アメテック株式会社</t>
  </si>
  <si>
    <t>AMETEK, Inc.</t>
  </si>
  <si>
    <t>ORBIS PC</t>
  </si>
  <si>
    <t>状態分析
表面分析</t>
  </si>
  <si>
    <t>.csvファイル　（数値データ）
.bmpファイル　（画像ファイル）
.xlsxファイル　（測定条件ファイル）</t>
  </si>
  <si>
    <t>.csvファイル 　（数値データ）
.pngファイル　  （スペクトル図）
.jpgファイル 　（撮影画像）
metadata.json　メタデータ（json形式）
metadata.csv　 メタデータ（csv形式）</t>
  </si>
  <si>
    <t>微小部蛍光X線分析装置（.csvファイル）から数値データ部およびスペクトルデータの可視化を実施します．また.xlsxファイルからメタデータ（.json形式および.csv形式）を出力します．また、同時にアップロードした加工状態の画像ファイル等も一緒に管理を簡単に行うことが出来ます.</t>
  </si>
  <si>
    <t>ARIM-R6_NM-228_20241112</t>
  </si>
  <si>
    <t>ARIM-R5_NM-228_20240809</t>
  </si>
  <si>
    <t>NM-229</t>
  </si>
  <si>
    <t>イオンクロマトグラフシステム</t>
  </si>
  <si>
    <t>Ion chromatograph</t>
  </si>
  <si>
    <t>サーモフィッシャーサイエンティフィック(株) </t>
  </si>
  <si>
    <t>ICS-1600</t>
  </si>
  <si>
    <t>イオンクロマトグラフシステムの測定条件ファイル(.xlsx)からメタデータ（.json形式および.csv形式）を出力します．</t>
  </si>
  <si>
    <t>ARIM-R6_NM-229_20241112</t>
  </si>
  <si>
    <t>ARIM-R5_NM-229_20240802</t>
  </si>
  <si>
    <t>NM-230</t>
  </si>
  <si>
    <t>マルチガス導入グロー放電質量分析システム（VG9000）</t>
  </si>
  <si>
    <t>Glow Discharge Mass Spectrometer (GD-MS)</t>
  </si>
  <si>
    <t>サーモフィッシャーサイエンティフィック(株)</t>
  </si>
  <si>
    <t>VG9000</t>
  </si>
  <si>
    <t>質量分析
表面分析</t>
  </si>
  <si>
    <t>マルチガス導入グロー放電質量分析システムの測定条件ファイル(.xlsx)からメタデータ（.json形式および.csv形式）を出力します．</t>
  </si>
  <si>
    <t>ARIM-R6_NM-230_20241112</t>
  </si>
  <si>
    <t>ARIM-R5_NM-230_20240804</t>
  </si>
  <si>
    <t>NM-231</t>
  </si>
  <si>
    <t>電界放出形走査電子顕微鏡（JSM-6500F）</t>
  </si>
  <si>
    <t>Field Emission Scanning Electron Microscope (JSM-6500F)</t>
  </si>
  <si>
    <t>JSM-6500F</t>
  </si>
  <si>
    <t>ARIM-R6_NM-231_SEM_20241218</t>
  </si>
  <si>
    <t>ARIM-R5_NM-231_SEM_20240703</t>
  </si>
  <si>
    <t>zipファイル　（スペクトル/測定条件）</t>
  </si>
  <si>
    <t>.csvファイル 　（数値データ）
.pngファイル　  （スペクトル図/撮影画像）
metadata.json　メタデータ（json形式）
metadata.csv　 メタデータ（csv形式）</t>
  </si>
  <si>
    <t>EDSファイル（.zip）から数値データ部およびEDSスペクトルデータの可視化して撮影画像をjpgとして出力します．またzipフォーマットから選定メタデータ（.json形式および.csv形式）を出力します．</t>
  </si>
  <si>
    <t>EDS版</t>
  </si>
  <si>
    <t>ARIM-R6_NM-231_EDS_20241120</t>
  </si>
  <si>
    <t>ARIM-R5_NM-231_EDS_20240703</t>
  </si>
  <si>
    <t>NM-232</t>
  </si>
  <si>
    <t>走査電子顕微鏡（JSM-6510）</t>
  </si>
  <si>
    <t>Scanning Electron Microscope（JSM-6510）</t>
  </si>
  <si>
    <t>日本電子株式会社</t>
  </si>
  <si>
    <t>JEOL　</t>
  </si>
  <si>
    <t>JSM-6510</t>
  </si>
  <si>
    <t>ARIM-R6_NM-232_20241218</t>
  </si>
  <si>
    <t>ARIM-R5_NM-232_20240703</t>
  </si>
  <si>
    <t>NM-233</t>
  </si>
  <si>
    <t>レーザ元素分析デジタルマイクロスコープ</t>
  </si>
  <si>
    <t>Laser-Based Elemental Analyzer</t>
  </si>
  <si>
    <t>株式会社キーエンス</t>
  </si>
  <si>
    <t>KEYENCE CORPORATION</t>
  </si>
  <si>
    <t>EA300</t>
  </si>
  <si>
    <t>投入ファイル無し</t>
  </si>
  <si>
    <t>画像等の入力データを再配置するだけでメタデータの取得などはありません</t>
  </si>
  <si>
    <t>ARIM-R6_NM-233_20250613</t>
  </si>
  <si>
    <t>NM-234</t>
  </si>
  <si>
    <t>フィールドエミッション電子プローブマイクロアナライザー</t>
  </si>
  <si>
    <t>ield Emission Electron Probe Micro Analyzer (FE-EPMA)</t>
  </si>
  <si>
    <t>JXA-iHP200F</t>
  </si>
  <si>
    <t>.pngファイル　  （マッピング画像）
.jpgファイル　  （X線スキャン画像）
metadata.json　メタデータ（json形式）
metadata.csv　 メタデータ（csv形式）</t>
  </si>
  <si>
    <t>ARIM-R6_NM-234_LINE_20250606</t>
  </si>
  <si>
    <t>ARIM-R6_NM-234_MAP_20250606</t>
  </si>
  <si>
    <t>ARIM-R6_NM-234_Qualitative_20250606</t>
  </si>
  <si>
    <t>定量分析版</t>
  </si>
  <si>
    <t>ARIM-R6_NM-234_QA_20250613</t>
  </si>
  <si>
    <t>標準試料測定版</t>
  </si>
  <si>
    <t>ARIM-R6_NM-234_STD_20250613</t>
  </si>
  <si>
    <t>2024.03.31：登録削除</t>
    <phoneticPr fontId="2"/>
  </si>
  <si>
    <t>NM-301</t>
    <phoneticPr fontId="2"/>
  </si>
  <si>
    <t>広空間・高分解能分析電子顕微鏡</t>
  </si>
  <si>
    <t>Analytical transmission electron microscope</t>
  </si>
  <si>
    <t>JEM-ARM300F</t>
    <phoneticPr fontId="2"/>
  </si>
  <si>
    <t>透過電子顕微鏡
回折・散乱</t>
  </si>
  <si>
    <t>.jpgファイル　  （スペクトル画像）
metadata.json　メタデータ（json形式）
metadata.csv　 メタデータ（csv形式）</t>
  </si>
  <si>
    <t>TEM/STEM版</t>
    <phoneticPr fontId="2"/>
  </si>
  <si>
    <t>ARIM-R6_NM-301_TEM-STEM_20241121</t>
  </si>
  <si>
    <t>ARIM-R5_NM-301_TEM-STEM_20240313</t>
  </si>
  <si>
    <t>ARIM_NM-301_TEM_20230221</t>
    <phoneticPr fontId="2"/>
  </si>
  <si>
    <t>JEM-ARM300F</t>
  </si>
  <si>
    <t>.dm3/4ファイル （スペクトル/測定条件）</t>
  </si>
  <si>
    <t>.jpgファイル　  （TEM/STEM/Diffraction画像）
.tifファイル　   （TEM高解像度画像）
.csvファイル 　（数値データ）
.pngファイル　  （スペクトル図）
metadata.json　メタデータ（json形式）
metadata.csv　 メタデータ（csv形式）</t>
  </si>
  <si>
    <t>Gatanフォーマット（.dm3ファイル）から数値データ部およびEELSスペクトルデータの可視化を実施します．また.dm3ファイルから選定メタデータ（.json形式および.csv形式）を出力します．</t>
    <rPh sb="23" eb="25">
      <t>スウチ</t>
    </rPh>
    <rPh sb="28" eb="29">
      <t>ブ</t>
    </rPh>
    <rPh sb="67" eb="69">
      <t>センテイ</t>
    </rPh>
    <rPh sb="80" eb="82">
      <t>ケイシキ</t>
    </rPh>
    <rPh sb="89" eb="91">
      <t>ケイシキ</t>
    </rPh>
    <phoneticPr fontId="2"/>
  </si>
  <si>
    <t>EELS版</t>
    <phoneticPr fontId="2"/>
  </si>
  <si>
    <t>ARIM-R6_NM-301_EELS_20241129</t>
  </si>
  <si>
    <t>ARIM-R5_NM-301_EELS_20240313</t>
  </si>
  <si>
    <t>ARIM_NM-301_EELS_20230222</t>
    <phoneticPr fontId="2"/>
  </si>
  <si>
    <t>NM-302</t>
    <phoneticPr fontId="2"/>
  </si>
  <si>
    <t>微細組織三次元マルチスケール解析装置</t>
  </si>
  <si>
    <t>Orthogonal FIB-SEM</t>
  </si>
  <si>
    <t>日立ハイテク</t>
    <rPh sb="0" eb="2">
      <t xml:space="preserve">ヒタチ </t>
    </rPh>
    <phoneticPr fontId="2"/>
  </si>
  <si>
    <t>SMF-1000</t>
    <phoneticPr fontId="2"/>
  </si>
  <si>
    <t>走査型顕微鏡
微小加工装置</t>
  </si>
  <si>
    <t>.txtファイル （測定条件ファイル）
(.jpg, .png, .bmp, .tiffファイル　(画像ファイル))</t>
  </si>
  <si>
    <t>SEM装置(.txt/.iif/.tif)からメタデータ（.json形式および.csv形式）を出力します．また、同時にアップロードした加工状態のSEM画像ファイル等も一緒に管理を簡単に行うことができます．</t>
  </si>
  <si>
    <t>ARIM-R6_NM-302_SEM_20241119</t>
  </si>
  <si>
    <t>ARIM-R5_NM-302_SEM_20240312</t>
  </si>
  <si>
    <t>ARIM_NM-302_SEM_20230602</t>
    <phoneticPr fontId="2"/>
  </si>
  <si>
    <t>Orthogonal FIB-SEM</t>
    <phoneticPr fontId="2"/>
  </si>
  <si>
    <t>.iifファイル （測定条件ファイル）
(.jpg, .png, .bmp, .tiffファイル　(画像ファイル))</t>
  </si>
  <si>
    <t>Cut＆See版</t>
    <phoneticPr fontId="2"/>
  </si>
  <si>
    <t>ARIM-R6_NM-302_Cut-See_20241119</t>
  </si>
  <si>
    <t>ARIM-R5_NM-302_Cut&amp;See_20240312</t>
  </si>
  <si>
    <t>ARIM_NM-302_Cut&amp;See_20230602</t>
    <phoneticPr fontId="2"/>
  </si>
  <si>
    <t>NM-401</t>
    <phoneticPr fontId="2"/>
  </si>
  <si>
    <t>300kV収差補正電子顕微鏡</t>
    <rPh sb="5" eb="7">
      <t>シュウサ</t>
    </rPh>
    <rPh sb="7" eb="9">
      <t>ホセイ</t>
    </rPh>
    <rPh sb="9" eb="14">
      <t>デンシケンビキョウ</t>
    </rPh>
    <phoneticPr fontId="2"/>
  </si>
  <si>
    <t>Analytical apparatus for electron beam sensitive materials</t>
    <phoneticPr fontId="2"/>
  </si>
  <si>
    <t>JEOL　</t>
    <phoneticPr fontId="2"/>
  </si>
  <si>
    <t>.dm3/4ファイル （画像ファイル/測定条件）</t>
  </si>
  <si>
    <t>.jpgファイル　  （TEM/STEM/Diffraction画像）
.tifファイル　   （TEM高解像度画像）
metadata.json　メタデータ（json形式）
metadata.csv　 メタデータ（csv形式）</t>
  </si>
  <si>
    <t>gatanフォーマットファイル（.dm3/.dm4）からTEM/STEM/Diffraction画像をjpgとして出力します．またgatanフォーマットから選定メタデータ（.json形式および.csv形式）を出力します．
TEM画像ファイルや測定情報の管理を簡単に行うことができます．</t>
    <rPh sb="48" eb="50">
      <t>ガゾウ</t>
    </rPh>
    <rPh sb="57" eb="59">
      <t>シュツリョク</t>
    </rPh>
    <rPh sb="78" eb="80">
      <t>センテイ</t>
    </rPh>
    <rPh sb="121" eb="123">
      <t>ソクテイ</t>
    </rPh>
    <rPh sb="129" eb="131">
      <t>カンタン</t>
    </rPh>
    <rPh sb="132" eb="133">
      <t>オコナ</t>
    </rPh>
    <phoneticPr fontId="2"/>
  </si>
  <si>
    <t>ARIM-R6_NM-401_TEM-STEM_20241121</t>
  </si>
  <si>
    <t>ARIM-R5_NM-401_TEM-STEM_20240313</t>
  </si>
  <si>
    <t>ARIM_NM-401_TEM_20230221</t>
    <phoneticPr fontId="2"/>
  </si>
  <si>
    <t>300kV収差補正電子顕微鏡</t>
  </si>
  <si>
    <t>Analytical apparatus for electron beam sensitive materials</t>
  </si>
  <si>
    <t>ARIM-R6_NM-401_EELS_20241129</t>
  </si>
  <si>
    <t>ARIM-R5_NM-401_EELS_20240313</t>
  </si>
  <si>
    <t>ARIM_NM-401_EELS_20230222</t>
    <phoneticPr fontId="2"/>
  </si>
  <si>
    <t>NM-402</t>
    <phoneticPr fontId="2"/>
  </si>
  <si>
    <t>単原子分析電子顕微鏡</t>
  </si>
  <si>
    <t>Atomic-resolution analytical electron microscope</t>
  </si>
  <si>
    <t>日本エフイー・アイ</t>
    <phoneticPr fontId="2"/>
  </si>
  <si>
    <t>FEI</t>
    <phoneticPr fontId="2"/>
  </si>
  <si>
    <t>FEI Titan Cubed</t>
  </si>
  <si>
    <t>ARIM-R6_NM-402_TEM-STEM_20241121</t>
  </si>
  <si>
    <t>ARIM-R5_NM-402_TEM-STEM_20240313</t>
  </si>
  <si>
    <t>ARIM_NM-402_TEM_20230216</t>
    <phoneticPr fontId="2"/>
  </si>
  <si>
    <t>単原子分析電子顕微鏡</t>
    <phoneticPr fontId="2"/>
  </si>
  <si>
    <t>Atomic-resolution analytical electron microscope</t>
    <phoneticPr fontId="2"/>
  </si>
  <si>
    <t>FEI Titan Cubed</t>
    <phoneticPr fontId="2"/>
  </si>
  <si>
    <t>ARIM-R6_NM-402_EELS_20241129</t>
  </si>
  <si>
    <t>ARIM-R5_NM-402_EELS_20240313</t>
  </si>
  <si>
    <t>ARIM_NM-402_EELS_20230217</t>
    <phoneticPr fontId="2"/>
  </si>
  <si>
    <t>NM-403</t>
    <phoneticPr fontId="2"/>
  </si>
  <si>
    <t>TEM試料自動作製FIB-SEM複合装置</t>
  </si>
  <si>
    <t>FIB-SEM combined apparatus for automatic preparation of TEM specimens</t>
  </si>
  <si>
    <t>日立ハイテク</t>
  </si>
  <si>
    <t>NX5000</t>
  </si>
  <si>
    <t>微小加工装置
走査型顕微鏡</t>
  </si>
  <si>
    <t>.jpgファイル　（画像ファイル）
.txtファイル　（撮影情報ファイル）</t>
  </si>
  <si>
    <t>ARIM-R6_NM-403_20241119</t>
  </si>
  <si>
    <t>ARIM-R5_NM-403_20240312</t>
  </si>
  <si>
    <t>ARIM_NM-403_20230405</t>
    <phoneticPr fontId="2"/>
  </si>
  <si>
    <t>NM-404</t>
    <phoneticPr fontId="2"/>
  </si>
  <si>
    <t>無損傷電子顕微鏡試料薄片化装置</t>
  </si>
  <si>
    <t>Damage-less TEM specimen milling apparatus</t>
  </si>
  <si>
    <t>フィッシオーネ</t>
    <phoneticPr fontId="2"/>
  </si>
  <si>
    <t>Fischione</t>
    <phoneticPr fontId="2"/>
  </si>
  <si>
    <t>Model 1040 Nanomill</t>
  </si>
  <si>
    <t>微小加工装置</t>
  </si>
  <si>
    <t>.tifファイル　（画像ファイル）
.xmlファイル （測定条件ファイル）</t>
  </si>
  <si>
    <t>.jpgファイル　（撮影画像）
metadata.json　メタデータ（json形式）
metadata.csv　 メタデータ（csv形式）</t>
    <phoneticPr fontId="2"/>
  </si>
  <si>
    <t>ナノミル装置(.xmlファイル)からメタデータ（.json形式および.csv形式）を出力します．また、同時にアップロードした加工状態の画像ファイル等も一緒に管理を簡単に行うことができます．</t>
  </si>
  <si>
    <t>ARIM-R6_NM-404_20241129</t>
  </si>
  <si>
    <t>ARIM-R5_NM-404_20240308</t>
  </si>
  <si>
    <t>ARIM_NM-404_20230502</t>
    <phoneticPr fontId="2"/>
  </si>
  <si>
    <t>2023.2.1登録解除</t>
    <phoneticPr fontId="2"/>
  </si>
  <si>
    <t>NM-405</t>
    <phoneticPr fontId="2"/>
  </si>
  <si>
    <t>冷陰極電界放出形ローレンツ電子顕微鏡</t>
    <phoneticPr fontId="2"/>
  </si>
  <si>
    <t>Cold-FEG Lorentz microscope</t>
    <phoneticPr fontId="2"/>
  </si>
  <si>
    <t>日立ハイテクノロジーズ</t>
    <phoneticPr fontId="2"/>
  </si>
  <si>
    <t>Hitachi High-Technologies Corporation</t>
    <phoneticPr fontId="2"/>
  </si>
  <si>
    <t>HF-3000L</t>
    <phoneticPr fontId="2"/>
  </si>
  <si>
    <t>電子顕微鏡</t>
  </si>
  <si>
    <t>指定解除</t>
    <rPh sb="0" eb="4">
      <t>シテイカイジョ</t>
    </rPh>
    <phoneticPr fontId="2"/>
  </si>
  <si>
    <t>NM-406</t>
    <phoneticPr fontId="2"/>
  </si>
  <si>
    <t>冷陰極電界放出形電子顕微鏡</t>
    <phoneticPr fontId="2"/>
  </si>
  <si>
    <t>Cold-FEG transmission electron microscope</t>
    <phoneticPr fontId="2"/>
  </si>
  <si>
    <t>HF-3000S</t>
    <phoneticPr fontId="2"/>
  </si>
  <si>
    <t>NM-407</t>
    <phoneticPr fontId="2"/>
  </si>
  <si>
    <t>セラミックス試料作製装置群</t>
  </si>
  <si>
    <t>Ceramics sample preparation facilities</t>
  </si>
  <si>
    <t xml:space="preserve">
ガタン
日立ハイテク
真空デバイス
マルトー
TECHNOORG-LINDA</t>
    <phoneticPr fontId="2"/>
  </si>
  <si>
    <t xml:space="preserve">
Gatan
Hitachi High-Tech
Vacuum Device
Maruto
TECHNOORG-LINDA</t>
  </si>
  <si>
    <t>695PIPS II（精密イオン研磨装置）
656 DimpleGrinder（ディンプルグラインダ）
TM4000Plus II（卓上SEM）
VES-30T（マルチコーター）
ML-180 DoctorLap（卓上研磨機）
MS2 MICROSAW（小型精密切断器）</t>
  </si>
  <si>
    <t>.jpgファイル　（画像ファイル）</t>
  </si>
  <si>
    <t>.jpegファイル　（撮影画像）</t>
  </si>
  <si>
    <t>セラミックス試料作製装置（.jpg）からTEM画像をjpegとして出力します．
TEM画像ファイルや測定情報の管理を簡単に行うことができます．</t>
  </si>
  <si>
    <t>ARIM-R6_NM-407_20241120</t>
  </si>
  <si>
    <t>ARIM-R5_NM-407_20240319</t>
  </si>
  <si>
    <t>ARIM_NM-407_20230609</t>
    <phoneticPr fontId="2"/>
  </si>
  <si>
    <t>NM-408</t>
    <phoneticPr fontId="2"/>
  </si>
  <si>
    <t>200kV透過電子顕微鏡</t>
  </si>
  <si>
    <t>200kV transmission electron microscope</t>
  </si>
  <si>
    <t>日本エフイー・アイ</t>
  </si>
  <si>
    <t>FEI</t>
  </si>
  <si>
    <t>Talos F200X G2</t>
  </si>
  <si>
    <t>.emdファイル　（画像/測定条件）</t>
    <rPh sb="10" eb="12">
      <t>ガゾウ</t>
    </rPh>
    <rPh sb="13" eb="15">
      <t>ソクテイ</t>
    </rPh>
    <rPh sb="15" eb="17">
      <t>ジョウケン</t>
    </rPh>
    <phoneticPr fontId="2"/>
  </si>
  <si>
    <t>.jpgファイル　  （TEM/STEM画像）
metadata.json　メタデータ（json形式）
metadata.csv　 メタデータ（csv形式）</t>
    <rPh sb="20" eb="22">
      <t>ガゾウ</t>
    </rPh>
    <phoneticPr fontId="2"/>
  </si>
  <si>
    <t>veloxフォーマットファイル（.emd）からTEM/STEM/Diffraction画像をjpgとして出力します．またemdフォーマットから選定メタデータ（.json形式および.csv形式）を出力します．
TEM画像ファイルや測定情報の管理を簡単に行うことができます．</t>
    <phoneticPr fontId="2"/>
  </si>
  <si>
    <t>Velox TEM/STEM版</t>
    <phoneticPr fontId="2"/>
  </si>
  <si>
    <t>ARIM-R6_NM-408_Velox-TEM-STEM_20241202</t>
  </si>
  <si>
    <t>ARIM-R5_NM-408_Velox-TEM-STEM_20240311</t>
  </si>
  <si>
    <t>ARIM_NM-408_Velox_20230525</t>
    <phoneticPr fontId="2"/>
  </si>
  <si>
    <t>NM-501</t>
    <phoneticPr fontId="2"/>
  </si>
  <si>
    <t>実動環境対応物理分析電子顕微鏡</t>
  </si>
  <si>
    <t>Real working environment physical characterization TEM</t>
  </si>
  <si>
    <t>JEM-ARM200F-G</t>
  </si>
  <si>
    <t>.jpgファイル　  （TEM/STEM/Diffraction画像）
.tifファイル　   （TEM高解像度画像）
metadata.json　メタデータ（json形式）
metadata.csv　 メタデータ（csv形式）</t>
    <rPh sb="32" eb="34">
      <t>ガゾウ</t>
    </rPh>
    <rPh sb="52" eb="56">
      <t>コウカイゾウド</t>
    </rPh>
    <phoneticPr fontId="2"/>
  </si>
  <si>
    <t>ARIM-R6_NM-501_TEM-STEM_20241121</t>
  </si>
  <si>
    <t>ARIM-R5_NM-501_TEM-STEM_20240313</t>
  </si>
  <si>
    <t>ARIM_NM-501_TEM_20230221</t>
    <phoneticPr fontId="2"/>
  </si>
  <si>
    <t>実動環境対応物理分析電子顕微鏡</t>
    <phoneticPr fontId="2"/>
  </si>
  <si>
    <t>Real working environment physical characterization TEM</t>
    <phoneticPr fontId="2"/>
  </si>
  <si>
    <t>JEM-ARM200F-G</t>
    <phoneticPr fontId="2"/>
  </si>
  <si>
    <t>Gatanフォーマット（.dm3ファイル）から数値データ部およびEELSスペクトルデータの可視化を実施します．また.dm3ファイルから選定メタデータ（.json形式および.csv形式）を出力します．</t>
  </si>
  <si>
    <t>ARIM-R6_NM-501_EELS_20241129</t>
  </si>
  <si>
    <t>ARIM-R5_NM-501_EELS_20240313</t>
  </si>
  <si>
    <t>ARIM_NM-501_EELS_20230222</t>
    <phoneticPr fontId="2"/>
  </si>
  <si>
    <t>.csvファイル 　（数値データ）
.pngファイル　  （スペクトル図/撮影画像）
metadata.json　メタデータ（json形式）
metadata.csv　 メタデータ（csv形式）</t>
    <rPh sb="37" eb="41">
      <t>サツエイガゾウ</t>
    </rPh>
    <phoneticPr fontId="2"/>
  </si>
  <si>
    <t>EDSファイル（.zip）から数値データ部およびEDSスペクトルデータの可視化して撮影画像をjpgとして出力します．またzipフォーマットから選定メタデータ（.json形式および.csv形式）を出力します．</t>
    <rPh sb="41" eb="43">
      <t>サツエイ</t>
    </rPh>
    <phoneticPr fontId="2"/>
  </si>
  <si>
    <t>ARIM-R6_NM-501_EDS_20241120</t>
  </si>
  <si>
    <t>ARIM-R5_NM-501_EDS_20240311</t>
  </si>
  <si>
    <t>ARIM_NM-501_EDS_20231204</t>
  </si>
  <si>
    <t>NM-502</t>
    <phoneticPr fontId="2"/>
  </si>
  <si>
    <t>実動環境対応電子線ホログラフィー電子顕微鏡</t>
  </si>
  <si>
    <t>Real working environmental electron holography microscope</t>
  </si>
  <si>
    <t>JEM-ARM200F-B</t>
  </si>
  <si>
    <t>gatanフォーマットファイル（.dm3/.dm4）からTEM/STEM/Diffraction画像をjpgとして出力します．またgatanフォーマットから選定メタデータ（.json形式および.csv形式）を出力します．
TEM画像ファイルや測定情報の管理を簡単に行うことができます．</t>
    <phoneticPr fontId="2"/>
  </si>
  <si>
    <t>ARIM-R6_NM-502_TEM-STEM_20241121</t>
  </si>
  <si>
    <t>ARIM-R5_NM-502_TEM-STEM_20240313</t>
  </si>
  <si>
    <t>ARIM_NM-502_TEM_20230221</t>
    <phoneticPr fontId="2"/>
  </si>
  <si>
    <t>実動環境対応電子線ホログラフィー電子顕微鏡</t>
    <phoneticPr fontId="2"/>
  </si>
  <si>
    <t>Real working environmental electron holography microscope</t>
    <phoneticPr fontId="2"/>
  </si>
  <si>
    <t>JEM-ARM200F-B</t>
    <phoneticPr fontId="2"/>
  </si>
  <si>
    <t>ARIM-R6_NM-502_EELS_20241129</t>
  </si>
  <si>
    <t>ARIM-R5_NM-502_EELS_20240313</t>
  </si>
  <si>
    <t>ARIM_NM-502_EELS_20230222</t>
    <phoneticPr fontId="2"/>
  </si>
  <si>
    <t>ARIM-R6_NM-502_EDS_20241120</t>
  </si>
  <si>
    <t>ARIM-R5_NM-502_EDS_20240311</t>
  </si>
  <si>
    <t>ARIM_NM-502_EDS_20231204</t>
  </si>
  <si>
    <t>NM-503</t>
    <phoneticPr fontId="2"/>
  </si>
  <si>
    <t>200kV電界放出形透過電子顕微鏡（JEM-2100F1）</t>
  </si>
  <si>
    <t>200kV field emission transmission electron microscope</t>
  </si>
  <si>
    <t>JEM-2100F1</t>
    <phoneticPr fontId="2"/>
  </si>
  <si>
    <t>ARIM-R6_NM-503_TEM-STEM_20241121</t>
  </si>
  <si>
    <t>ARIM-R5_NM-503_TEM-STEM_20240313</t>
  </si>
  <si>
    <t>ARIM_NM-503_TEM_20230221</t>
  </si>
  <si>
    <t>JEM-2100F1</t>
  </si>
  <si>
    <t>ARIM-R6_NM-503_EELS_20241129</t>
  </si>
  <si>
    <t>ARIM-R5_NM-503_EELS_20240313</t>
  </si>
  <si>
    <t>ARIM_NM-503_EELS_20230222</t>
    <phoneticPr fontId="2"/>
  </si>
  <si>
    <t>NM-503</t>
  </si>
  <si>
    <t>200kV field emission transmission electron microscope</t>
    <phoneticPr fontId="2"/>
  </si>
  <si>
    <t>ARIM-R6_NM-503_EDS_20241120</t>
  </si>
  <si>
    <t>ARIM-R5_NM-503_EDS_20240311</t>
  </si>
  <si>
    <t>ARIM_NM-503_EDS_20231204</t>
  </si>
  <si>
    <t>200kV電界放出形透過電子顕微鏡</t>
    <phoneticPr fontId="2"/>
  </si>
  <si>
    <t>.dm3, .dm4ファイル　（画像/測定条件）</t>
    <rPh sb="16" eb="18">
      <t>ガゾウ</t>
    </rPh>
    <rPh sb="19" eb="21">
      <t>ソクテイ</t>
    </rPh>
    <rPh sb="21" eb="23">
      <t>ジョウケン</t>
    </rPh>
    <phoneticPr fontId="2"/>
  </si>
  <si>
    <t>4Ddiffraction対応版</t>
  </si>
  <si>
    <t>NM-503運用版にて対応済のため実装スキップ</t>
  </si>
  <si>
    <t>ARIM_NM-503_TEM_20230623</t>
  </si>
  <si>
    <t>NM-504</t>
    <phoneticPr fontId="2"/>
  </si>
  <si>
    <t>200kV電界放出形透過電子顕微鏡（JEM-2100F2）</t>
  </si>
  <si>
    <t>JEM-2100F2</t>
  </si>
  <si>
    <t>TEM/STEM版</t>
  </si>
  <si>
    <t>ARIM-R6_NM-504_TEM-STEM_20241121</t>
  </si>
  <si>
    <t>ARIM-R5_NM-504_TEM-STEM_20240313</t>
  </si>
  <si>
    <t>ARIM_NM-504_TEM_20230221</t>
    <phoneticPr fontId="2"/>
  </si>
  <si>
    <t>JEM-2100F2</t>
    <phoneticPr fontId="2"/>
  </si>
  <si>
    <t>ARIM-R6_NM-504_EELS_20241129</t>
  </si>
  <si>
    <t>ARIM-R5_NM-504_EELS_20240313</t>
  </si>
  <si>
    <t>ARIM_NM-504_EELS_20230222</t>
    <phoneticPr fontId="2"/>
  </si>
  <si>
    <t>ARIM-R6_NM-504_EDS_20241120</t>
  </si>
  <si>
    <t>ARIM-R5_NM-504_EDS_20240311</t>
  </si>
  <si>
    <t>ARIM_NM-504_EDS_20231204</t>
  </si>
  <si>
    <t>NM-505</t>
    <phoneticPr fontId="2"/>
  </si>
  <si>
    <t>JEM-2100</t>
  </si>
  <si>
    <t>ARIM-R6_NM-505_TEM-STEM_20241121</t>
  </si>
  <si>
    <t>ARIM-R5_NM-505_TEM-STEM_20240313</t>
  </si>
  <si>
    <t>ARIM_NM-505_TEM_20230221</t>
    <phoneticPr fontId="2"/>
  </si>
  <si>
    <t>NM-506</t>
    <phoneticPr fontId="2"/>
  </si>
  <si>
    <t>2軸傾斜バイアス印加・加熱TEM試料ホルダー</t>
    <rPh sb="1" eb="2">
      <t>ジク</t>
    </rPh>
    <rPh sb="2" eb="4">
      <t>ケイシャ</t>
    </rPh>
    <rPh sb="8" eb="10">
      <t>インカ</t>
    </rPh>
    <rPh sb="11" eb="13">
      <t>カネツ</t>
    </rPh>
    <rPh sb="16" eb="18">
      <t>シリョウ</t>
    </rPh>
    <phoneticPr fontId="2"/>
  </si>
  <si>
    <t>Double-tilt bias and heating TEM holder</t>
    <phoneticPr fontId="2"/>
  </si>
  <si>
    <t>DENSsolutions</t>
    <phoneticPr fontId="2"/>
  </si>
  <si>
    <t>Lightning</t>
    <phoneticPr fontId="2"/>
  </si>
  <si>
    <t>透過電子顕微鏡</t>
  </si>
  <si>
    <t>対象外</t>
    <rPh sb="0" eb="3">
      <t>タイショウガイ</t>
    </rPh>
    <phoneticPr fontId="2"/>
  </si>
  <si>
    <t>NM-507</t>
    <phoneticPr fontId="2"/>
  </si>
  <si>
    <t>2軸傾斜液体窒素冷却TEM試料ホルダー</t>
    <rPh sb="1" eb="2">
      <t>ジク</t>
    </rPh>
    <rPh sb="2" eb="4">
      <t>ケイシャ</t>
    </rPh>
    <rPh sb="4" eb="6">
      <t>エキタイ</t>
    </rPh>
    <rPh sb="6" eb="8">
      <t>チッソ</t>
    </rPh>
    <rPh sb="8" eb="10">
      <t>レイキャク</t>
    </rPh>
    <rPh sb="13" eb="15">
      <t>シリョウ</t>
    </rPh>
    <phoneticPr fontId="2"/>
  </si>
  <si>
    <t>Double-tilt LN2 cryo TEM holder</t>
    <phoneticPr fontId="2"/>
  </si>
  <si>
    <t>Gatan</t>
    <phoneticPr fontId="2"/>
  </si>
  <si>
    <t>Gatan 636</t>
    <phoneticPr fontId="2"/>
  </si>
  <si>
    <t>2025/10/31登録削除</t>
  </si>
  <si>
    <t>NM-508</t>
    <phoneticPr fontId="2"/>
  </si>
  <si>
    <t>走査型電子顕微鏡</t>
  </si>
  <si>
    <t>Field emission scanning electron microscope</t>
  </si>
  <si>
    <t>JSM-7000F</t>
  </si>
  <si>
    <t>ARIM-R6_NM-508_20241218</t>
  </si>
  <si>
    <t>ARIM-R5_NM-508_20240313</t>
  </si>
  <si>
    <t>ARIM_NM-508_20230901</t>
    <phoneticPr fontId="2"/>
  </si>
  <si>
    <t>NM-509</t>
    <phoneticPr fontId="2"/>
  </si>
  <si>
    <t>デュアルビーム加工観察装置</t>
    <phoneticPr fontId="2"/>
  </si>
  <si>
    <t>Dual Beam system</t>
    <phoneticPr fontId="2"/>
  </si>
  <si>
    <t>Hitachi High-Technologies</t>
    <phoneticPr fontId="2"/>
  </si>
  <si>
    <t>NB5000</t>
  </si>
  <si>
    <t>ARIM-R6_NM-509_20241119</t>
  </si>
  <si>
    <t>ARIM-R5_NM-509_20240312</t>
  </si>
  <si>
    <t>ARIM_NM-509_20230609</t>
    <phoneticPr fontId="2"/>
  </si>
  <si>
    <t>NM-510</t>
    <phoneticPr fontId="2"/>
  </si>
  <si>
    <t>FIB加工装置（JIB-4000）</t>
  </si>
  <si>
    <t>Focused Ion Beam systems</t>
    <phoneticPr fontId="2"/>
  </si>
  <si>
    <t>JIB-4000</t>
  </si>
  <si>
    <t>.tif, .bmpファイル　（画像ファイル）
.txtファイル　（撮影情報ファイル）</t>
  </si>
  <si>
    <t>複合ビーム加工観察装置(.txtファイル)からメタデータ（.json形式および.csv形式）を出力します．また、同時にアップロードした加工状態のSEM画像ファイル（.bmp）等も一緒に管理を簡単に行うことができます．</t>
  </si>
  <si>
    <t>ARIM-R6_NM-510_20241120</t>
  </si>
  <si>
    <t>ARIM-R5_NM-510_20240312</t>
  </si>
  <si>
    <t>ARIM_NM-510_20230609</t>
    <phoneticPr fontId="2"/>
  </si>
  <si>
    <t>NM-511</t>
    <phoneticPr fontId="2"/>
  </si>
  <si>
    <t>FIB加工装置（JEM-9320FIB）</t>
  </si>
  <si>
    <t>JEM-9320FIB</t>
  </si>
  <si>
    <t>ARIM-R6_NM-511_20241120</t>
  </si>
  <si>
    <t>ARIM-R5_NM-511_20240312</t>
  </si>
  <si>
    <t>ARIM_NM-511_20230609</t>
    <phoneticPr fontId="2"/>
  </si>
  <si>
    <t>NM-512</t>
    <phoneticPr fontId="2"/>
  </si>
  <si>
    <t>FIB加工装置（JEM-9310FIB）</t>
  </si>
  <si>
    <t>Focused Ion Beam systems</t>
  </si>
  <si>
    <t>JEM-9310FIB</t>
  </si>
  <si>
    <t>ARIM-R6_NM-512_20241120</t>
  </si>
  <si>
    <t>ARIM-R5_NM-512_20240312</t>
  </si>
  <si>
    <t>ARIM_NM-512_20230609</t>
    <phoneticPr fontId="2"/>
  </si>
  <si>
    <t>NM-513</t>
    <phoneticPr fontId="2"/>
  </si>
  <si>
    <t>ピックアップシステム</t>
  </si>
  <si>
    <t>Pick-up System</t>
    <phoneticPr fontId="2"/>
  </si>
  <si>
    <t>(.xlsxファイル　（測定条件ファイル）)
(.jpgファイル　（撮影画像ファイル）)</t>
  </si>
  <si>
    <t>.jpegファイル　（撮影画像）
metadata.json　メタデータ（json形式）
metadata.csv　 メタデータ（csv形式）</t>
    <phoneticPr fontId="2"/>
  </si>
  <si>
    <t>ピックアップシステムから撮影画像（.jpg）を登録します．また.xlsxファイルから選定メタデータ（.json形式および.csv形式）を出力します．</t>
  </si>
  <si>
    <t>ARIM-R6_NM-513_20241120</t>
  </si>
  <si>
    <t>ARIM-R5_NM-513_20240319</t>
  </si>
  <si>
    <t>ARIM_NM-513_20230602</t>
    <phoneticPr fontId="2"/>
  </si>
  <si>
    <t>NM-514</t>
    <phoneticPr fontId="2"/>
  </si>
  <si>
    <t>ウルトラミクロトーム</t>
    <phoneticPr fontId="2"/>
  </si>
  <si>
    <t>Ultramicrotome</t>
    <phoneticPr fontId="2"/>
  </si>
  <si>
    <t>Leica EM UC6</t>
  </si>
  <si>
    <t>.jpgファイル　（撮影画像ファイル）</t>
    <rPh sb="12" eb="14">
      <t>ガゾウ</t>
    </rPh>
    <phoneticPr fontId="2"/>
  </si>
  <si>
    <t>.jpegファイル　（撮影画像）</t>
    <phoneticPr fontId="2"/>
  </si>
  <si>
    <t>ウルトラミクロトームから撮影画像（.jpgファイル）を登録します．
複数ファイルの一括処理が可能.</t>
  </si>
  <si>
    <t>ARIM-R6_NM-514_20241120</t>
  </si>
  <si>
    <t>ARIM-R5_NM-514_20240319</t>
  </si>
  <si>
    <t>ARIM_NM-514_20230809</t>
    <phoneticPr fontId="2"/>
  </si>
  <si>
    <t>NM-515</t>
    <phoneticPr fontId="2"/>
  </si>
  <si>
    <t>電子線トモグラフィー解析システム</t>
    <phoneticPr fontId="2"/>
  </si>
  <si>
    <t>Electron tomography analysis system</t>
    <phoneticPr fontId="2"/>
  </si>
  <si>
    <t>NM-516</t>
    <phoneticPr fontId="2"/>
  </si>
  <si>
    <t>TEM試料作製装置群</t>
  </si>
  <si>
    <t>TEM sample preparation apparatus</t>
  </si>
  <si>
    <t>Gatan
Gatan
Gatan
日本電子
BEUHLER
Allied
日本電子
日本電子
日本電子
日本レーザー電子
真空デバイス
Gatan
マルトー
マルトー
Gatan</t>
    <phoneticPr fontId="2"/>
  </si>
  <si>
    <t>Gatan
Gatan
Gatan
JEOL
BEUHLER
Allied
JEOL
JEOL
JEOL
Nippon Laser &amp; Electronics
Vacuum Device
Gatan
Maruto
Maruto
Gatan</t>
    <phoneticPr fontId="2"/>
  </si>
  <si>
    <t>Dimple Grinder(Model 656)
PIPS II(Model 695)
PIPS(Model 691)
Ion Slicer(EM-09100IS)
ISOMET
Multiprep
Carbon coater(JEC-560)
Platinum coater(JFC-1600)
Au coater(JFC-1500)
Osmium coater(NL-OPC80A)
Osmium coater(HPC-1SW)
PECS(Model 682)
Flat Polisher(ML-150L)
Flat Polisher(ML-150P)
Disc Cutter(Model 601)</t>
  </si>
  <si>
    <t>(.jpgファイル (撮影情報ファイル))</t>
  </si>
  <si>
    <t>.jpgファイル　  （撮影画像）</t>
    <rPh sb="12" eb="14">
      <t>サツエイ</t>
    </rPh>
    <rPh sb="14" eb="16">
      <t>ガゾウ</t>
    </rPh>
    <phoneticPr fontId="2"/>
  </si>
  <si>
    <t>TEMの試料加工のプロセスをデータ登録段階で記録します。その時に撮影したSEM画像をアップロードして加工記録と仕上がりの記録を残します。</t>
    <rPh sb="4" eb="6">
      <t>シリョウ</t>
    </rPh>
    <rPh sb="6" eb="8">
      <t>カコウ</t>
    </rPh>
    <rPh sb="17" eb="19">
      <t>トウロク</t>
    </rPh>
    <rPh sb="19" eb="21">
      <t>ダンカイ</t>
    </rPh>
    <rPh sb="22" eb="24">
      <t>キロク</t>
    </rPh>
    <rPh sb="30" eb="31">
      <t>トキ</t>
    </rPh>
    <rPh sb="32" eb="34">
      <t>サツエイ</t>
    </rPh>
    <rPh sb="39" eb="41">
      <t>ガゾウ</t>
    </rPh>
    <rPh sb="50" eb="54">
      <t>カコウキロク</t>
    </rPh>
    <rPh sb="55" eb="57">
      <t>シア</t>
    </rPh>
    <rPh sb="60" eb="62">
      <t>キロク</t>
    </rPh>
    <rPh sb="63" eb="64">
      <t>ノコ</t>
    </rPh>
    <phoneticPr fontId="2"/>
  </si>
  <si>
    <t>ARIM-R6_NM-516_20241120</t>
  </si>
  <si>
    <t>ARIM-R5_NM-516_20240319</t>
  </si>
  <si>
    <t>ARIM_NM-516_20230809</t>
    <phoneticPr fontId="2"/>
  </si>
  <si>
    <t>NM-517</t>
  </si>
  <si>
    <t>FIB/SEM精密微細加工装置（Helios 650）</t>
  </si>
  <si>
    <t>FIB/SEM microfabrication instrument</t>
  </si>
  <si>
    <t>Helios 650</t>
  </si>
  <si>
    <t>.tifファイル　（撮影画像/測定条件）</t>
  </si>
  <si>
    <t>FIB/SEM精密微細加工装置(.tifファイル)からメタデータ（.json形式および.csv形式）を出力します．また、同時にアップロードした加工状態のSEM画像ファイル（.jpg）等も一緒に管理を簡単に行うことができます．</t>
  </si>
  <si>
    <t>ARIM-R6_NM-517_20241120</t>
  </si>
  <si>
    <t>ARIM-R5_NM-517_20240412</t>
  </si>
  <si>
    <t>2024.10.31削除</t>
    <phoneticPr fontId="2"/>
  </si>
  <si>
    <t>NM-601</t>
    <phoneticPr fontId="2"/>
  </si>
  <si>
    <t>電子ビーム描画装置 [ELS-F125]</t>
    <phoneticPr fontId="2"/>
  </si>
  <si>
    <t>EB Lithography [ELS-F125]</t>
    <phoneticPr fontId="2"/>
  </si>
  <si>
    <t>エリオニクス</t>
  </si>
  <si>
    <t>Elionix</t>
  </si>
  <si>
    <t>ELS-F125</t>
  </si>
  <si>
    <t>リソグラフィ</t>
  </si>
  <si>
    <t>.xlsxファイル（PDL様式）
・構造化は行いませんが、プロセスにかかるSEM画像、光学顕微鏡像などをアップロードすることは可能</t>
    <rPh sb="13" eb="15">
      <t>ヨウシキ</t>
    </rPh>
    <rPh sb="18" eb="21">
      <t>コウゾウカ</t>
    </rPh>
    <rPh sb="22" eb="23">
      <t>オコナ</t>
    </rPh>
    <rPh sb="40" eb="42">
      <t>ガゾウ</t>
    </rPh>
    <rPh sb="43" eb="48">
      <t>コウガクケンビキョウ</t>
    </rPh>
    <rPh sb="48" eb="49">
      <t>ゾウ</t>
    </rPh>
    <rPh sb="63" eb="65">
      <t>カノウ</t>
    </rPh>
    <phoneticPr fontId="2"/>
  </si>
  <si>
    <t>metadata.json　メタデータ（json形式）
metadata.csv　 メタデータ（csv形式）</t>
    <phoneticPr fontId="2"/>
  </si>
  <si>
    <t>PDLファイルから微細加工のプロセスメタデータ（.json形式および.csv形式）を出力します．
また、同時にアップロードした加工状態のSEM画像ファイル等も一緒に管理を簡単に行うことができます．</t>
    <rPh sb="9" eb="13">
      <t>ビサイカコウ</t>
    </rPh>
    <rPh sb="52" eb="54">
      <t>ドウジ</t>
    </rPh>
    <rPh sb="63" eb="65">
      <t>カコウ</t>
    </rPh>
    <rPh sb="65" eb="67">
      <t>ジョウタイ</t>
    </rPh>
    <rPh sb="77" eb="78">
      <t>ナド</t>
    </rPh>
    <rPh sb="79" eb="81">
      <t>イッショ</t>
    </rPh>
    <rPh sb="82" eb="84">
      <t>カンリ</t>
    </rPh>
    <rPh sb="85" eb="87">
      <t>カンタン</t>
    </rPh>
    <rPh sb="88" eb="89">
      <t>オコナ</t>
    </rPh>
    <phoneticPr fontId="2"/>
  </si>
  <si>
    <t>ARIM-R6_NM-601_20250130</t>
  </si>
  <si>
    <t>ARIM-R5_NM-601_20240314</t>
  </si>
  <si>
    <t>ARIM_NM-601_20230308</t>
    <phoneticPr fontId="2"/>
  </si>
  <si>
    <t>NM-602</t>
    <phoneticPr fontId="2"/>
  </si>
  <si>
    <t>100kV電子ビーム描画装置</t>
  </si>
  <si>
    <t>100kV-EB Writer</t>
    <phoneticPr fontId="2"/>
  </si>
  <si>
    <t>ELS-7000</t>
  </si>
  <si>
    <t>NM-603</t>
  </si>
  <si>
    <t>レーザー描画装置 [DWL66+]</t>
  </si>
  <si>
    <t>Laser Lithography [DWL66+]</t>
  </si>
  <si>
    <t>ハイデルベルグ・インストルメンツ</t>
  </si>
  <si>
    <t>HEIDELBERG INSTRUMENT</t>
  </si>
  <si>
    <t>DWL66+</t>
  </si>
  <si>
    <t>ARIM-R6_NM-603_20250130</t>
  </si>
  <si>
    <t>ARIM-R5_NM-603_20240314</t>
  </si>
  <si>
    <t>ARIM_NM-603_20230308</t>
    <phoneticPr fontId="2"/>
  </si>
  <si>
    <t>NM-604</t>
  </si>
  <si>
    <t>マスクレス露光装置 [DL-1000/NC2P]</t>
  </si>
  <si>
    <t>Maskless Lithography [DL-1000/NC2P]</t>
  </si>
  <si>
    <t>ナノシステムソリューションズ</t>
  </si>
  <si>
    <t>Nanosystem Solutions</t>
  </si>
  <si>
    <t>DL-1000 / NC2P</t>
  </si>
  <si>
    <t>ARIM-R6_NM-604_20250130</t>
  </si>
  <si>
    <t>ARIM-R5_NM-604_20240314</t>
  </si>
  <si>
    <t>ARIM_NM-604_20230308</t>
    <phoneticPr fontId="2"/>
  </si>
  <si>
    <t>NM-605</t>
  </si>
  <si>
    <t>水蒸気プラズマ洗浄装置 [AQ-500 #1]</t>
  </si>
  <si>
    <t>H2O Plasma Cleaner [AQ-500 #1]</t>
  </si>
  <si>
    <t>サムコ</t>
  </si>
  <si>
    <t>Samco</t>
  </si>
  <si>
    <t>AQ-500</t>
  </si>
  <si>
    <t>リソグラフィ
表面処理・洗浄</t>
  </si>
  <si>
    <t>ARIM-R6_NM-605_20250130</t>
  </si>
  <si>
    <t>ARIM-R5_NM-605_20240314</t>
  </si>
  <si>
    <t>ARIM_NM-605_20230324</t>
    <phoneticPr fontId="2"/>
  </si>
  <si>
    <t>NM-606</t>
  </si>
  <si>
    <t>UVオゾンクリーナー [UV-1]</t>
  </si>
  <si>
    <t>UV Ozone Cleaner [UV-1]</t>
  </si>
  <si>
    <t>samco</t>
  </si>
  <si>
    <t>UV-1</t>
  </si>
  <si>
    <t>ARIM-R6_NM-606_20250130</t>
  </si>
  <si>
    <t>ARIM-R5_NM-606_20240314</t>
  </si>
  <si>
    <t>ARIM_NM-606_20230324</t>
    <phoneticPr fontId="2"/>
  </si>
  <si>
    <t>NM-607</t>
  </si>
  <si>
    <t>スパッタ装置 [CFS-4EP-LL #3]</t>
  </si>
  <si>
    <t>Sputter [CFS-4EP-LL #3]</t>
  </si>
  <si>
    <t>芝浦メカトロニクス</t>
  </si>
  <si>
    <t>SHIBAURA MECHATRONICS</t>
  </si>
  <si>
    <t>CFS-4EP-LL (i-Miller)</t>
    <phoneticPr fontId="2"/>
  </si>
  <si>
    <t>成膜装置</t>
  </si>
  <si>
    <t>ARIM-R6_NM-607_20250130</t>
  </si>
  <si>
    <t>ARIM-R5_NM-607_20240314</t>
  </si>
  <si>
    <t>ARIM_NM-607_20230308</t>
    <phoneticPr fontId="2"/>
  </si>
  <si>
    <t>NM-608</t>
  </si>
  <si>
    <t>スパッタ装置 [JSP-8000]</t>
  </si>
  <si>
    <t>Sputter [JSP-8000]</t>
  </si>
  <si>
    <t>アルバック</t>
  </si>
  <si>
    <t>ULVAC</t>
  </si>
  <si>
    <t>j-Sputter</t>
    <phoneticPr fontId="2"/>
  </si>
  <si>
    <t>ARIM-R6_NM-608_20250130</t>
  </si>
  <si>
    <t>ARIM-R5_NM-608_20240314</t>
  </si>
  <si>
    <t>ARIM_NM-608_20230308</t>
    <phoneticPr fontId="2"/>
  </si>
  <si>
    <t>NM-609</t>
  </si>
  <si>
    <t>電子銃型蒸着装置 [ADS-E86]</t>
  </si>
  <si>
    <t>EB Evaporator [ADS-E86]</t>
  </si>
  <si>
    <t>アールデック</t>
    <phoneticPr fontId="6"/>
  </si>
  <si>
    <t>R-DEC</t>
  </si>
  <si>
    <t>ADS-E86</t>
  </si>
  <si>
    <t>ARIM-R6_NM-609_20250130</t>
  </si>
  <si>
    <t>ARIM-R5_NM-609_20240314</t>
  </si>
  <si>
    <t>ARIM_NM-609_20230308</t>
    <phoneticPr fontId="2"/>
  </si>
  <si>
    <t>NM-610</t>
  </si>
  <si>
    <t>電子銃型蒸着装置 [RDEB-1206K]</t>
  </si>
  <si>
    <t>EB Evaporator [RDEB-1206K]</t>
  </si>
  <si>
    <t>アールデック</t>
  </si>
  <si>
    <t>RDEB-1206K</t>
  </si>
  <si>
    <t>ARIM-R6_NM-610_20250130</t>
  </si>
  <si>
    <t>ARIM-R5_NM-610_20240314</t>
  </si>
  <si>
    <t>ARIM_NM-610_20230308</t>
    <phoneticPr fontId="2"/>
  </si>
  <si>
    <t>NM-611</t>
  </si>
  <si>
    <t>原子層堆積装置 [AD-230LP]</t>
  </si>
  <si>
    <t>ALD [AD-230LP]</t>
  </si>
  <si>
    <t>サムコ</t>
    <phoneticPr fontId="2"/>
  </si>
  <si>
    <t>Samco</t>
    <phoneticPr fontId="2"/>
  </si>
  <si>
    <t>AD-230LP</t>
    <phoneticPr fontId="2"/>
  </si>
  <si>
    <t>ARIM-R6_NM-611_PEALD_20250130</t>
  </si>
  <si>
    <t>ARIM-R5_NM-611_PEALD_20240314</t>
  </si>
  <si>
    <t>ARIM_NM-611_PEALD_20230308</t>
    <phoneticPr fontId="2"/>
  </si>
  <si>
    <t>ARIM-R6_NM-611_T-ALD_20250130</t>
  </si>
  <si>
    <t>ARIM-R5_NM-611_T-ALD_20240314</t>
  </si>
  <si>
    <t>ARIM_NM-611_T-ALD_20230308</t>
    <phoneticPr fontId="2"/>
  </si>
  <si>
    <t>NM-612</t>
  </si>
  <si>
    <t>SiNプラズマCVD装置 [PD-220NL]</t>
  </si>
  <si>
    <t>SiN PECVD [PD-220NL]</t>
  </si>
  <si>
    <t>PD-220NL</t>
  </si>
  <si>
    <t>ARIM-R6_NM-612_20250130</t>
  </si>
  <si>
    <t>ARIM-R5_NM-612_20240314</t>
  </si>
  <si>
    <t>ARIM_NM-612_20230308</t>
    <phoneticPr fontId="2"/>
  </si>
  <si>
    <t>2024.12.31削除</t>
    <phoneticPr fontId="2"/>
  </si>
  <si>
    <t>NM-613</t>
  </si>
  <si>
    <t>高圧ジェットリフトオフ装置</t>
  </si>
  <si>
    <t>Lift-off System</t>
    <phoneticPr fontId="2"/>
  </si>
  <si>
    <t>カナメックス</t>
  </si>
  <si>
    <t>KANAMEX</t>
  </si>
  <si>
    <t>KLO-150CBU</t>
  </si>
  <si>
    <t>表面処理・洗浄</t>
    <rPh sb="0" eb="4">
      <t>ヒョウメンショリ</t>
    </rPh>
    <rPh sb="5" eb="7">
      <t>センジョウ</t>
    </rPh>
    <phoneticPr fontId="2"/>
  </si>
  <si>
    <t>NM-614</t>
  </si>
  <si>
    <t>CCP-RIE装置 [RIE-200NL]</t>
  </si>
  <si>
    <t>CCP-RIE [RIE-200NL]</t>
  </si>
  <si>
    <t>RIE-200NL</t>
  </si>
  <si>
    <t>膜加工・エッチング</t>
  </si>
  <si>
    <t>ARIM-R6_NM-614_20250130</t>
  </si>
  <si>
    <t>ARIM-R5_NM-614_20240314</t>
  </si>
  <si>
    <t>ARIM_NM-614_20230324</t>
    <phoneticPr fontId="2"/>
  </si>
  <si>
    <t>NM-615</t>
  </si>
  <si>
    <t>ICP-RIE装置 [RIE-101iPH]</t>
  </si>
  <si>
    <t>ICP-RIE [RIE-101iPH]</t>
  </si>
  <si>
    <t>RIE-101iPH</t>
  </si>
  <si>
    <t>ARIM-R6_NM-615_20250130</t>
  </si>
  <si>
    <t>ARIM-R5_NM-615_20240314</t>
  </si>
  <si>
    <t>ARIM_NM-615_20230324</t>
    <phoneticPr fontId="2"/>
  </si>
  <si>
    <t>NM-616</t>
  </si>
  <si>
    <t>シリコンDRIE装置 [ASE-SRE]</t>
  </si>
  <si>
    <t>Si Deep RIE [ASE-SRE]</t>
  </si>
  <si>
    <t>住友精密工業</t>
  </si>
  <si>
    <t>Sumitomo Precision Products</t>
  </si>
  <si>
    <t>MUC-21 ASE-SRE</t>
  </si>
  <si>
    <t>ARIM-R6_NM-616_20250130</t>
  </si>
  <si>
    <t>ARIM-R5_NM-616_20240314</t>
  </si>
  <si>
    <t>ARIM_NM-616_20230324</t>
    <phoneticPr fontId="2"/>
  </si>
  <si>
    <t>NM-617</t>
  </si>
  <si>
    <t>ICP-RIE装置 [RV-APS-SE]</t>
  </si>
  <si>
    <t>ICP-RIE [RV-APS-SE]</t>
  </si>
  <si>
    <t>MUC-21 RV-APS-SE</t>
  </si>
  <si>
    <t>ARIM-R6_NM-617_20250130</t>
  </si>
  <si>
    <t>ARIM-R5_NM-617_20240314</t>
  </si>
  <si>
    <t>ARIM_NM-617_20230324</t>
    <phoneticPr fontId="2"/>
  </si>
  <si>
    <t>NM-618</t>
  </si>
  <si>
    <t>原子層エッチング装置 [PlasmaPro 100 ALE]</t>
  </si>
  <si>
    <t>ALE [PlasmaPro 100 ALE]</t>
  </si>
  <si>
    <t>オックスフォード・インストゥルメンツ</t>
  </si>
  <si>
    <t>Oxford Instruments</t>
  </si>
  <si>
    <t>PlasmaPro 100 Cobra 300 ALE</t>
  </si>
  <si>
    <t>ARIM-R6_NM-618_20250130</t>
  </si>
  <si>
    <t>ARIM-R5_NM-618_20240314</t>
  </si>
  <si>
    <t>ARIM_NM-618_20230324</t>
    <phoneticPr fontId="2"/>
  </si>
  <si>
    <t>NM-619</t>
  </si>
  <si>
    <t>赤外線ランプ加熱装置 [RTP-6 #2]</t>
  </si>
  <si>
    <t>RTA [RTP-6 #2]</t>
  </si>
  <si>
    <t>アドバンス理工株式会社</t>
    <rPh sb="5" eb="7">
      <t>リコウ</t>
    </rPh>
    <rPh sb="7" eb="11">
      <t>カブシキガイシャ</t>
    </rPh>
    <phoneticPr fontId="6"/>
  </si>
  <si>
    <t>ADVANCE RIKO</t>
  </si>
  <si>
    <t>RTP-6</t>
  </si>
  <si>
    <t>熱処理・ドーピング</t>
  </si>
  <si>
    <t>ARIM-R6_NM-619_20250130</t>
  </si>
  <si>
    <t>ARIM-R5_NM-619_20240314</t>
  </si>
  <si>
    <t>ARIM_NM-619_20230308</t>
    <phoneticPr fontId="2"/>
  </si>
  <si>
    <t>2023.1.1登録解除</t>
    <phoneticPr fontId="2"/>
  </si>
  <si>
    <t>NM-620</t>
  </si>
  <si>
    <t>ウエハRTA装置</t>
  </si>
  <si>
    <t>Wafer RTA</t>
    <phoneticPr fontId="2"/>
  </si>
  <si>
    <t>ハイソル</t>
  </si>
  <si>
    <t>HiSOL</t>
  </si>
  <si>
    <t>AccuThermo AW610</t>
  </si>
  <si>
    <t>NM-621</t>
  </si>
  <si>
    <t>FE-SEM [S-4800]</t>
  </si>
  <si>
    <t>S-4800</t>
  </si>
  <si>
    <t>ARIM-R6_NM-621_20241212</t>
  </si>
  <si>
    <t>ARIM-R5_NM-621_20240313</t>
  </si>
  <si>
    <t>ARIM_NM-621_20230925</t>
    <phoneticPr fontId="2"/>
  </si>
  <si>
    <t>NM-622</t>
  </si>
  <si>
    <t>走査型プローブ顕微鏡 [Jupiter XR]</t>
  </si>
  <si>
    <t>SPM [Jupiter XR]</t>
    <phoneticPr fontId="2"/>
  </si>
  <si>
    <t>Jupiter XR</t>
  </si>
  <si>
    <t>.h5ファイル　 （画像データ/スペクトル）
.ibwファイル　（画像データ/スペクトル）</t>
  </si>
  <si>
    <t>.csvファイル 　（数値データ）
.pngファイル　（撮影画像）
metadata.json　メタデータ（json形式）
metadata.csv　 メタデータ（csv形式）</t>
  </si>
  <si>
    <t>走査型プローブ顕微鏡（.h5/.ibw）から数値データ部および撮影画像をjpgとして出力します．また測定条件ファイル（.h5/.ibw）から選定メタデータ（.json形式および.csv形式）を出力します</t>
  </si>
  <si>
    <t>ARIM-R6_NM-622_20250107</t>
  </si>
  <si>
    <t>ARIM-R5_NM-622_20240229</t>
  </si>
  <si>
    <t>途中</t>
  </si>
  <si>
    <t>NM-623</t>
  </si>
  <si>
    <t>レーザー顕微鏡 [LEXT OLS4000]</t>
    <phoneticPr fontId="2"/>
  </si>
  <si>
    <t>Laser Microscope [LEXT OLS4000]</t>
  </si>
  <si>
    <t>オリンパス</t>
  </si>
  <si>
    <t>OLYMPUS</t>
  </si>
  <si>
    <t>LEXT OLS4000</t>
  </si>
  <si>
    <t>光学顕微鏡</t>
  </si>
  <si>
    <t>NM-624</t>
  </si>
  <si>
    <t>顕微分光膜厚計 [F54-XY-200-UV]</t>
    <phoneticPr fontId="2"/>
  </si>
  <si>
    <t>Optical Film Mapper [F54-XY-200-UV]</t>
  </si>
  <si>
    <t>フィルメトリクス株式会社</t>
    <rPh sb="8" eb="12">
      <t>カブシキガイシャ</t>
    </rPh>
    <phoneticPr fontId="6"/>
  </si>
  <si>
    <t>FILMETRICS</t>
  </si>
  <si>
    <t>F54-XY-200-UV</t>
  </si>
  <si>
    <t>NM-625</t>
  </si>
  <si>
    <t>エリプソメーター [MARY-102FM]</t>
  </si>
  <si>
    <t>Ellipsometer [MARY-102FM]</t>
  </si>
  <si>
    <t>ファイブラボ</t>
  </si>
  <si>
    <t>five Lab</t>
  </si>
  <si>
    <t>MARY-102FM</t>
  </si>
  <si>
    <t>NM-626</t>
  </si>
  <si>
    <t>触針式プロファイラー [Dektak XT-A #1]</t>
  </si>
  <si>
    <t>Surface Profilometer [Dektak XT-A #1]</t>
  </si>
  <si>
    <t>ブルカージャパン</t>
  </si>
  <si>
    <t>Bruker</t>
  </si>
  <si>
    <t>Dektak XT-A</t>
  </si>
  <si>
    <t>NM-627</t>
  </si>
  <si>
    <t>イオンスパッタ</t>
  </si>
  <si>
    <t>Ion Sputter</t>
    <phoneticPr fontId="2"/>
  </si>
  <si>
    <t>E-1045</t>
  </si>
  <si>
    <t>NM-628</t>
  </si>
  <si>
    <t>薄膜応力測定装置 [FLX-2000-A]</t>
  </si>
  <si>
    <t>Thin-Film Stress Tester [FLX-2000-A]</t>
  </si>
  <si>
    <t>東朋テクノロジー</t>
  </si>
  <si>
    <t>Toho Technology</t>
  </si>
  <si>
    <t>FLX-2000-A</t>
  </si>
  <si>
    <t>機械特性
成膜装置</t>
  </si>
  <si>
    <t>NM-629</t>
  </si>
  <si>
    <t>ダイシングソー [DAD322]</t>
  </si>
  <si>
    <t>Dicing Saw [DAD322]</t>
  </si>
  <si>
    <t>ディスコ</t>
  </si>
  <si>
    <t>DISCO</t>
  </si>
  <si>
    <t>DAD322</t>
  </si>
  <si>
    <t xml:space="preserve">組立・パッケージング </t>
  </si>
  <si>
    <t>NM-630</t>
  </si>
  <si>
    <t>室温プローバー [MX-200/B]</t>
  </si>
  <si>
    <t>Room Temp. Prober [MX-200/B]</t>
  </si>
  <si>
    <t>ベクターセミコン,アジレント・テクノロジー</t>
  </si>
  <si>
    <t>Vector Semiconductor,Agilent Technologies</t>
    <phoneticPr fontId="11"/>
  </si>
  <si>
    <t>MX-200/B，B1500A</t>
  </si>
  <si>
    <t>デバイス特性</t>
    <rPh sb="4" eb="6">
      <t>トクセイ</t>
    </rPh>
    <phoneticPr fontId="2"/>
  </si>
  <si>
    <t>NM-631</t>
    <phoneticPr fontId="2"/>
  </si>
  <si>
    <t>液体窒素プローバー</t>
  </si>
  <si>
    <t>LN2 Prober</t>
    <phoneticPr fontId="2"/>
  </si>
  <si>
    <t>サーマルブロック,ケースレーインスツルメンツ</t>
  </si>
  <si>
    <t>Thermal Block,Kiethley Instruments</t>
  </si>
  <si>
    <t>SB-LN2PS，4200-SCS</t>
  </si>
  <si>
    <t>NM-632</t>
  </si>
  <si>
    <t>ワイヤーボンダー [7476D #2]</t>
  </si>
  <si>
    <t>Wire Bonder [7476D #2]</t>
  </si>
  <si>
    <t>ハイソル（West Bond）</t>
  </si>
  <si>
    <t>HiSOL (West Bond)</t>
  </si>
  <si>
    <t>7476D</t>
  </si>
  <si>
    <t>NM-633</t>
  </si>
  <si>
    <t>SiO2プラズマCVD装置 [PD-220NL]</t>
  </si>
  <si>
    <t>SiO2 PECVD [PD-220NL]</t>
  </si>
  <si>
    <t>.xlsxファイル（PDL様式）
・構造化は行いませんが、プロセスにかかるSEM画像、光学顕微鏡像などをアップロードすることは可能</t>
  </si>
  <si>
    <t>ARIM-R6_NM-633_20250130</t>
  </si>
  <si>
    <t>ARIM-R5_NM-633_20240314</t>
  </si>
  <si>
    <t>ARIM_NM-633_20230308</t>
    <phoneticPr fontId="2"/>
  </si>
  <si>
    <t>NM-634</t>
  </si>
  <si>
    <t>赤外線ランプ加熱装置 [RTP-6 #3]</t>
  </si>
  <si>
    <t>RTA [RTP-6 #3]</t>
  </si>
  <si>
    <t>アドバンス理工株式会社</t>
  </si>
  <si>
    <t>ARIM-R6_NM-634_20250130</t>
  </si>
  <si>
    <t>ARIM-R5_NM-634_20240314</t>
  </si>
  <si>
    <t>ARIM_NM-634_20230308</t>
    <phoneticPr fontId="2"/>
  </si>
  <si>
    <t>NM-635</t>
  </si>
  <si>
    <t>電子ビーム描画装置 [ELS-BODEN100]</t>
  </si>
  <si>
    <t>EB Lithography [ELS-BODEN100]</t>
  </si>
  <si>
    <t>株式会社エリオニクス</t>
  </si>
  <si>
    <t>ELIONIX INC.</t>
  </si>
  <si>
    <t>ELS-BODEN100</t>
  </si>
  <si>
    <t>ARIM-R6_NM-635_20250130</t>
  </si>
  <si>
    <t>ARIM-R5_NM-635_20240314</t>
  </si>
  <si>
    <t>ARIM_NM-635_20230308</t>
    <phoneticPr fontId="2"/>
  </si>
  <si>
    <t>NM-636</t>
  </si>
  <si>
    <t>マスクレス露光装置 [DL-1000]</t>
  </si>
  <si>
    <t>Maskless Lithography [DL-1000]</t>
  </si>
  <si>
    <t>株式会社ナノシステムソリューションズ</t>
  </si>
  <si>
    <t>Nano System Solutions Inc.</t>
  </si>
  <si>
    <t>DL-1000</t>
  </si>
  <si>
    <t>ARIM-R6_NM-636_20250130</t>
  </si>
  <si>
    <t>ARIM-R5_NM-636_20240314</t>
  </si>
  <si>
    <t>ARIM_NM-636_20230308</t>
    <phoneticPr fontId="2"/>
  </si>
  <si>
    <t>2025.01.31削除</t>
    <phoneticPr fontId="2"/>
  </si>
  <si>
    <t>NM-637</t>
  </si>
  <si>
    <t>マスクアライナー [MA-6]</t>
  </si>
  <si>
    <t>ズース・マイクロテック株式会社</t>
  </si>
  <si>
    <t>MA-6</t>
  </si>
  <si>
    <t>ARIM-R6_NM-637_20250130</t>
  </si>
  <si>
    <t>ARIM-R5_NM-637_20240314</t>
  </si>
  <si>
    <t>ARIM_NM-637_20230324</t>
    <phoneticPr fontId="2"/>
  </si>
  <si>
    <t>NM-638</t>
  </si>
  <si>
    <t>水蒸気プラズマ洗浄装置 [AQ-500 #2]</t>
  </si>
  <si>
    <t>H2O Plasma Cleaner [AQ-500 #2]</t>
  </si>
  <si>
    <t>サムコ株式会社</t>
  </si>
  <si>
    <t>Samco Inc.</t>
  </si>
  <si>
    <t>表面処理・洗浄</t>
  </si>
  <si>
    <t>ARIM-R6_NM-638_20250130</t>
  </si>
  <si>
    <t>ARIM-R5_NM-638_20240314</t>
  </si>
  <si>
    <t>ARIM_NM-638_20230324</t>
    <phoneticPr fontId="2"/>
  </si>
  <si>
    <t>2023/09/13登録削除</t>
    <phoneticPr fontId="2"/>
  </si>
  <si>
    <t>NM-640</t>
  </si>
  <si>
    <t>スパッタ装置 [CFS-4EP-LL #1]</t>
  </si>
  <si>
    <t>芝浦メカトロニクス株式会社</t>
  </si>
  <si>
    <t>CFS-4EP-LL</t>
  </si>
  <si>
    <t>ARIM-R6_NM-640_20250130</t>
  </si>
  <si>
    <t>ARIM-R5_NM-640_20240314</t>
  </si>
  <si>
    <t>ARIM_NM-640_20230308</t>
    <phoneticPr fontId="2"/>
  </si>
  <si>
    <t>NM-641</t>
  </si>
  <si>
    <t>スパッタ装置 [CFS-4EP-LL #2]</t>
  </si>
  <si>
    <t>Sputter [CFS-4EP-LL #2]</t>
  </si>
  <si>
    <t>SHIBAURA MECHATRONICS CORPORATION</t>
  </si>
  <si>
    <t>ARIM-R6_NM-641_20250130</t>
  </si>
  <si>
    <t>ARIM-R5_NM-641_20240314</t>
  </si>
  <si>
    <t>ARIM_NM-641_20230308</t>
    <phoneticPr fontId="2"/>
  </si>
  <si>
    <t>2025/02/28登録削除</t>
  </si>
  <si>
    <t>NM-642</t>
  </si>
  <si>
    <t>電子銃型蒸着装置 [MB-501010]</t>
  </si>
  <si>
    <t>株式会社エイコー・エンジニアリング</t>
  </si>
  <si>
    <t>MB-501010</t>
  </si>
  <si>
    <t>ARIM-R6_NM-642_20250130</t>
  </si>
  <si>
    <t>ARIM-R5_NM-642_20240314</t>
  </si>
  <si>
    <t>ARIM_NM-642_20230308</t>
    <phoneticPr fontId="2"/>
  </si>
  <si>
    <t>2024.03.01削除</t>
    <phoneticPr fontId="2"/>
  </si>
  <si>
    <t>NM-643</t>
  </si>
  <si>
    <t>電子銃型蒸着装置 [UEP-3000BS]</t>
  </si>
  <si>
    <t>株式会社アルバック</t>
  </si>
  <si>
    <t>UEP-3000BS</t>
  </si>
  <si>
    <t>ARIM-R6_NM-643_20250130</t>
  </si>
  <si>
    <t>ARIM-R5_NM-643_20240314</t>
  </si>
  <si>
    <t>ARIM_NM-643_20230308</t>
    <phoneticPr fontId="2"/>
  </si>
  <si>
    <t>NM-644</t>
  </si>
  <si>
    <t>原子層堆積装置 [SUNALE R-150]</t>
  </si>
  <si>
    <t>ALD [SUNALE R-150]</t>
  </si>
  <si>
    <t>PICOSUN JAPAN株式会社</t>
  </si>
  <si>
    <t>Picosun Oy</t>
  </si>
  <si>
    <t>SUNALE R-150</t>
  </si>
  <si>
    <t>ARIM-R6_NM-644_PEALD_20250130</t>
  </si>
  <si>
    <t>ARIM-R5_NM-644_PEALD_20240314</t>
  </si>
  <si>
    <t>ARIM_NM-644_PEALD_20230308</t>
    <phoneticPr fontId="2"/>
  </si>
  <si>
    <t>ARIM-R6_NM-644_T-ALD_20250130</t>
  </si>
  <si>
    <t>ARIM-R5_NM-644_T-ALD_20240314</t>
  </si>
  <si>
    <t>ARIM_NM-644_T-ALD_20230308</t>
    <phoneticPr fontId="2"/>
  </si>
  <si>
    <t>NM-645</t>
  </si>
  <si>
    <t>ICP-RIE装置 [CE300I]</t>
  </si>
  <si>
    <t>ICP-RIE [CE300I]</t>
  </si>
  <si>
    <t>ULVAC, Inc.</t>
  </si>
  <si>
    <t>CE300I</t>
  </si>
  <si>
    <t>ARIM-R6_NM-645_20250130</t>
  </si>
  <si>
    <t>ARIM-R5_NM-645_20240314</t>
  </si>
  <si>
    <t>ARIM_NM-645_20230324</t>
    <phoneticPr fontId="2"/>
  </si>
  <si>
    <t>NM-646</t>
  </si>
  <si>
    <t>赤外線ランプ加熱装置 [RTP-6 #1]</t>
  </si>
  <si>
    <t>ARIM-R6_NM-646_20250130</t>
  </si>
  <si>
    <t>ARIM-R5_NM-646_20240314</t>
  </si>
  <si>
    <t>ARIM_NM-646_20230308</t>
    <phoneticPr fontId="2"/>
  </si>
  <si>
    <t>NM-647</t>
  </si>
  <si>
    <t>FE-SEM+EDX [S-4800]</t>
  </si>
  <si>
    <t>株式会社日立ハイテク</t>
  </si>
  <si>
    <t>Hitachi High-Tech Corporation</t>
    <phoneticPr fontId="2"/>
  </si>
  <si>
    <t>.csvファイル（スペクトル情報）
.txtファイル（スペクトル/測定条件）</t>
  </si>
  <si>
    <t>EDSファイル（.csv/.txt）から数値データ部およびEDSスペクトルデータの可視化して撮影画像をjpgとして出力します．また.txtファイルから選定メタデータ（.json形式および.csv形式）を出力します．</t>
    <rPh sb="46" eb="48">
      <t>サツエイ</t>
    </rPh>
    <phoneticPr fontId="2"/>
  </si>
  <si>
    <t>Oxford-EDS版</t>
  </si>
  <si>
    <t>ARIM-R6_NM-647_Oxford-EDS_20241210</t>
  </si>
  <si>
    <t>ARIM-R5_NM-647_Oxford-EDS_20240315</t>
  </si>
  <si>
    <t>ARIM_NM-647_EDS_20231019</t>
  </si>
  <si>
    <t>ARIM_NM-647_EDS_20231019</t>
    <phoneticPr fontId="2"/>
  </si>
  <si>
    <t>FE-SEM+EDX [S-4800]</t>
    <phoneticPr fontId="2"/>
  </si>
  <si>
    <t>株式会社日立ハイテク</t>
    <phoneticPr fontId="2"/>
  </si>
  <si>
    <t>ARIM-R6_NM-647_SEM_20241212</t>
  </si>
  <si>
    <t>ARIM-R5_NM-647_SEM_20240313</t>
  </si>
  <si>
    <t>ARIM_NM-647_SEM_20230925</t>
  </si>
  <si>
    <t>ARIM_NM-647_SEM_20230925</t>
    <phoneticPr fontId="2"/>
  </si>
  <si>
    <t>NM-648</t>
  </si>
  <si>
    <t>FE-SEM+EDX [SU8000]</t>
  </si>
  <si>
    <t>FE-SEM+EDX [SU8000]</t>
    <phoneticPr fontId="2"/>
  </si>
  <si>
    <t>SU8000</t>
  </si>
  <si>
    <t>.bcfファイル（スペクトル・画像情報ファイル/測定条件）</t>
  </si>
  <si>
    <t>BrukerのEDS測定条件ファイル（.bcf）から数値データ部およびスペクトルデータの可視化を実施します．また.bcfからメタデータ（.json形式および.csv形式）を出力します．</t>
  </si>
  <si>
    <t>Bruker-EDS版</t>
  </si>
  <si>
    <t>ARIM-R6_NM-648_Bruker-EDS_20250109</t>
  </si>
  <si>
    <t>ARIM-R5_NM-648_Bruker-EDS_20240309</t>
  </si>
  <si>
    <t>ARIM_NM-648_EDS_20231013</t>
    <phoneticPr fontId="2"/>
  </si>
  <si>
    <t>SU8000</t>
    <phoneticPr fontId="2"/>
  </si>
  <si>
    <t>.txtファイル（装置条件ファイル）
.tif, .jpgファイル等（撮影画像ファイル）</t>
  </si>
  <si>
    <t>ARIM-R6_NM-648_SEM_20241212</t>
  </si>
  <si>
    <t>ARIM-R5_NM-648_SEM_20240313</t>
  </si>
  <si>
    <t>ARIM_NM-648_SEM_20230925</t>
    <phoneticPr fontId="2"/>
  </si>
  <si>
    <t>NM-649</t>
  </si>
  <si>
    <t>FE-SEM+EDX [SU8230]</t>
  </si>
  <si>
    <t>SU8230</t>
  </si>
  <si>
    <t>Oxford-EDS版</t>
    <phoneticPr fontId="2"/>
  </si>
  <si>
    <t>ARIM-R6_NM-649_Oxford-EDS_20241210</t>
  </si>
  <si>
    <t>ARIM-R5_NM-649_Oxford-EDS_20240315</t>
  </si>
  <si>
    <t>ARIM_NM-649_EDS_20231020</t>
    <phoneticPr fontId="2"/>
  </si>
  <si>
    <t>SU8230</t>
    <phoneticPr fontId="2"/>
  </si>
  <si>
    <t>SEM装置(.txtファイル)からメタデータ（.json形式および.csv形式）を出力します．また、同時にアップロードした加工状態のSEM画像ファイル等も一緒に管理を簡単に行うことができます．</t>
    <phoneticPr fontId="2"/>
  </si>
  <si>
    <t>ARIM-R6_NM-649_SEM_20241212</t>
  </si>
  <si>
    <t>ARIM-R5_NM-649_SEM_20240313</t>
  </si>
  <si>
    <t>ARIM_NM-649_SEM_20230925</t>
    <phoneticPr fontId="2"/>
  </si>
  <si>
    <t>NM-650</t>
  </si>
  <si>
    <t>卓上電子顕微鏡 [TM3000]</t>
    <rPh sb="0" eb="2">
      <t>タクジョウ</t>
    </rPh>
    <rPh sb="2" eb="7">
      <t>デンシケンビキョウ</t>
    </rPh>
    <phoneticPr fontId="14"/>
  </si>
  <si>
    <t>Tabletop SEM+EDX [TM3000]</t>
  </si>
  <si>
    <t>TM3000</t>
  </si>
  <si>
    <t>ARIM-R6_NM-650_Bruker-EDS_20250109</t>
  </si>
  <si>
    <t>ARIM-R5_NM-650_Bruker-EDS_20240309</t>
  </si>
  <si>
    <t>ARIM_NM-650_EDS_20231013</t>
    <phoneticPr fontId="2"/>
  </si>
  <si>
    <t>TM3000</t>
    <phoneticPr fontId="2"/>
  </si>
  <si>
    <t>ARIM-R6_NM-650_SEM_20241212</t>
  </si>
  <si>
    <t>ARIM-R5_NM-650_SEM_20240313</t>
  </si>
  <si>
    <t>ARIM_NM-650_SEM_20230925</t>
    <phoneticPr fontId="2"/>
  </si>
  <si>
    <t>NM-651</t>
  </si>
  <si>
    <t>走査型プローブ顕微鏡 [L-trace]</t>
    <rPh sb="0" eb="3">
      <t>ソウサガタ</t>
    </rPh>
    <rPh sb="7" eb="10">
      <t>ケンビキョウ</t>
    </rPh>
    <phoneticPr fontId="14"/>
  </si>
  <si>
    <t>SPM [L-trace]</t>
  </si>
  <si>
    <t>株式会社日立ハイテクサイエンス</t>
    <phoneticPr fontId="2"/>
  </si>
  <si>
    <t>Hitachi High-Tech Science Corporation</t>
    <phoneticPr fontId="2"/>
  </si>
  <si>
    <t>L-trace</t>
    <phoneticPr fontId="2"/>
  </si>
  <si>
    <t>NM-652</t>
  </si>
  <si>
    <t>走査型プローブ顕微鏡 [Nanoscope5]</t>
    <rPh sb="0" eb="3">
      <t>ソウサガタ</t>
    </rPh>
    <rPh sb="7" eb="10">
      <t>ケンビキョウ</t>
    </rPh>
    <phoneticPr fontId="14"/>
  </si>
  <si>
    <t>SPM [Nanoscope5]</t>
  </si>
  <si>
    <t>ブルカージャパン株式会社</t>
    <phoneticPr fontId="2"/>
  </si>
  <si>
    <t>Bruker Japan K.K.</t>
    <phoneticPr fontId="2"/>
  </si>
  <si>
    <t>Nanoscope5</t>
    <phoneticPr fontId="2"/>
  </si>
  <si>
    <t>NM-653</t>
  </si>
  <si>
    <t>レーザー顕微鏡 [VK-9700]</t>
    <phoneticPr fontId="2"/>
  </si>
  <si>
    <t>Laser Microscope [VK-9700]</t>
  </si>
  <si>
    <t>株式会社キーエンス</t>
    <phoneticPr fontId="2"/>
  </si>
  <si>
    <t>KEYENCE CORPORATION</t>
    <phoneticPr fontId="2"/>
  </si>
  <si>
    <t>VK-9700</t>
    <phoneticPr fontId="2"/>
  </si>
  <si>
    <t>NM-654</t>
    <phoneticPr fontId="2"/>
  </si>
  <si>
    <t>触針式プロファイラー [Dektak 6M]</t>
  </si>
  <si>
    <t>Surface Profilometer [Dektak 6M]</t>
  </si>
  <si>
    <t>Dektak 6M</t>
    <phoneticPr fontId="2"/>
  </si>
  <si>
    <t>NM-655</t>
  </si>
  <si>
    <t>分光エリプソメーター [M2000]</t>
    <rPh sb="0" eb="2">
      <t>ブンコウ</t>
    </rPh>
    <phoneticPr fontId="14"/>
  </si>
  <si>
    <t>Spectroscopic Ellipsometer [M2000]</t>
  </si>
  <si>
    <t>ジェー・エー・ウーラム・ジャパン株式会社</t>
    <rPh sb="16" eb="18">
      <t>カブシキ</t>
    </rPh>
    <rPh sb="18" eb="20">
      <t>カイシャ</t>
    </rPh>
    <phoneticPr fontId="2"/>
  </si>
  <si>
    <t>J.A.Woollam Co., Inc.</t>
    <phoneticPr fontId="2"/>
  </si>
  <si>
    <t>M2000</t>
    <phoneticPr fontId="2"/>
  </si>
  <si>
    <t>NM-656</t>
  </si>
  <si>
    <t>ダイシングソー [DAD3220]</t>
  </si>
  <si>
    <t>Dicing Saw [DAD3220]</t>
  </si>
  <si>
    <t>株式会社ディスコ</t>
    <phoneticPr fontId="2"/>
  </si>
  <si>
    <t>DISCO Corporation</t>
    <phoneticPr fontId="2"/>
  </si>
  <si>
    <t>DAD3220</t>
    <phoneticPr fontId="2"/>
  </si>
  <si>
    <t>組立・パッケージング</t>
  </si>
  <si>
    <t>NM-657</t>
  </si>
  <si>
    <t>室温プローバー [HMP-400]</t>
  </si>
  <si>
    <t>Room Temp. Prober [HMP-400]</t>
  </si>
  <si>
    <t>ハイソル株式会社</t>
    <phoneticPr fontId="2"/>
  </si>
  <si>
    <t>HiSOL, Inc.</t>
    <phoneticPr fontId="2"/>
  </si>
  <si>
    <t>HMP-400</t>
    <phoneticPr fontId="2"/>
  </si>
  <si>
    <t>NM-658</t>
  </si>
  <si>
    <t>低温プローバー [GRAIL-408-32-B]</t>
  </si>
  <si>
    <t>Low Temp. Prober [GRAIL-408-32-B]</t>
  </si>
  <si>
    <t>ナガセテクノエンジニアリング株式会社</t>
    <phoneticPr fontId="2"/>
  </si>
  <si>
    <t>Nagase Techno-Engineering Co., Ltd.</t>
    <phoneticPr fontId="2"/>
  </si>
  <si>
    <t>GRAIL-408-32-B</t>
    <phoneticPr fontId="2"/>
  </si>
  <si>
    <t>NM-659</t>
  </si>
  <si>
    <t>ワイヤーボンダー [7476D #1]</t>
  </si>
  <si>
    <t>Wire Bonder [7476D #1]</t>
  </si>
  <si>
    <t>ウェスト・ボンド社</t>
    <rPh sb="8" eb="9">
      <t>シャ</t>
    </rPh>
    <phoneticPr fontId="2"/>
  </si>
  <si>
    <t>WEST•BOND Inc.</t>
    <phoneticPr fontId="2"/>
  </si>
  <si>
    <t>7476D</t>
    <phoneticPr fontId="2"/>
  </si>
  <si>
    <t>NM-660</t>
  </si>
  <si>
    <t>マスクレス露光装置 [MLA150]</t>
  </si>
  <si>
    <t>Maskless Lithography [MLA 150]</t>
  </si>
  <si>
    <t>ハイデルベルグ・インスツルメンツ</t>
    <phoneticPr fontId="2"/>
  </si>
  <si>
    <t>MLA 150</t>
  </si>
  <si>
    <t>ARIM-R6_NM-660_20250130</t>
  </si>
  <si>
    <t>ARIM-R5_NM-660_20240314</t>
  </si>
  <si>
    <t>ARIM_NM-660_20230308</t>
  </si>
  <si>
    <t>ARIM_NM-660_20230308</t>
    <phoneticPr fontId="2"/>
  </si>
  <si>
    <t>NM-661</t>
  </si>
  <si>
    <t>電子ビーム描画装置 [JBX-8100FS]</t>
  </si>
  <si>
    <t>EB Lithography [JBX-8100FS]</t>
  </si>
  <si>
    <t>JBX-8100FS</t>
  </si>
  <si>
    <t>PDL版</t>
  </si>
  <si>
    <t>ARIM-R6_NM-661_20250130</t>
  </si>
  <si>
    <t>ARIM-R5_NM-661_20240314</t>
  </si>
  <si>
    <t>ARIM_NM-661_20231122</t>
  </si>
  <si>
    <t>NM-662</t>
  </si>
  <si>
    <t>低ダメージ精密エッチング装置 [Spica]</t>
  </si>
  <si>
    <t>ICP-RIE [Spica]</t>
  </si>
  <si>
    <t>住友精密工業(株)</t>
  </si>
  <si>
    <t>Spica</t>
  </si>
  <si>
    <t>ARIM-R6_NM-662_20250130</t>
  </si>
  <si>
    <t>ARIM-R5_NM-662_20240314</t>
  </si>
  <si>
    <t>ARIM_NM-662_20240201</t>
  </si>
  <si>
    <t>.jpg, .png, .tifファイル　（画像ファイル）
.txtファイル　（測定条件）
.xlsxファイル（PDL様式）</t>
  </si>
  <si>
    <t>.csvファイル　（マトリクス情報）
.pngファイル　（マトリクス画像）
.jpegファイル　（SEM画像）
metadata.json　メタデータ（json形式）
metadata.csv　 メタデータ（csv形式）</t>
  </si>
  <si>
    <t>PDLファイルから微細加工のプロセスメタデータ（.json形式および.csv形式）を出力します．
また、同時にアップロードした加工状態のSEM画像ファイル等も一緒に登録することで、マトリクス画像を出力し、管理を簡単に行うことができます．</t>
  </si>
  <si>
    <t>PDL-MATRIX版</t>
    <rPh sb="10" eb="11">
      <t>バン</t>
    </rPh>
    <phoneticPr fontId="1"/>
  </si>
  <si>
    <t>ARIM-R6_NM-662_MATRIX_20250130</t>
  </si>
  <si>
    <t>ARIM-R5_NM-662_MATRIX_20241010</t>
  </si>
  <si>
    <t>NM-663</t>
  </si>
  <si>
    <t>分光エリプソメーター [UNECS-2000A]</t>
  </si>
  <si>
    <t>Spectroscopic Ellipsometer [UNECS-2000A]</t>
  </si>
  <si>
    <t>UNECS-2000A</t>
  </si>
  <si>
    <t>NM-664</t>
  </si>
  <si>
    <t>スパッタ装置 [CFS-4EP-LL #4]</t>
  </si>
  <si>
    <t> Sputter [CFS-4EP-LL #4]</t>
  </si>
  <si>
    <t>ARIM-R6_NM-664_20250130</t>
  </si>
  <si>
    <t>ARIM-R5_NM-664_20240327</t>
  </si>
  <si>
    <t>NM-665</t>
  </si>
  <si>
    <t>電子銃型蒸着装置 [ADS-E810]</t>
  </si>
  <si>
    <t>EB Evaporator [ADS-E810]</t>
  </si>
  <si>
    <t>ADS-E810</t>
  </si>
  <si>
    <t>ARIM-R6_NM-665_20250130</t>
  </si>
  <si>
    <t>ARIM-R5_NM-665_20240327</t>
  </si>
  <si>
    <t>NM-666</t>
  </si>
  <si>
    <t>触針式プロファイラー [Dektak XT-A #2]</t>
  </si>
  <si>
    <t>Surface Profilometer [Dektak XT-A #2]</t>
  </si>
  <si>
    <t>NM-667</t>
  </si>
  <si>
    <t>FE-SEM+EDX [JSM-IT800]</t>
  </si>
  <si>
    <t>JSM-IT800</t>
  </si>
  <si>
    <t>ARIM-R6_NM-667_SEM_20250109</t>
  </si>
  <si>
    <t>ARIM-R5_NM-667_SEM_20241226</t>
  </si>
  <si>
    <t>.emsaファイル （スペクトル/測定条件）
.msaファイル （スペクトル/測定条件）</t>
  </si>
  <si>
    <t>emsaフォーマットファイル（.emsa, .msaファイル）から数値データ部およびスペクトルデータの可視化を実施します．また.emsa, .msaファイルからメタデータ（.json形式および.csv形式）を出力します．</t>
  </si>
  <si>
    <t>ARIM-R6_NM-667_EDS_20250214</t>
  </si>
  <si>
    <t>ARIM-R5_NM-667_EDS_20250214</t>
  </si>
  <si>
    <t>NM-668</t>
  </si>
  <si>
    <t>蒸気二流体洗浄装置 [SSM101]</t>
  </si>
  <si>
    <t>Steam Two-Fluid Cleaning System [SSM101]</t>
  </si>
  <si>
    <t>HUGパワー</t>
  </si>
  <si>
    <t>HUG Power</t>
  </si>
  <si>
    <t>SSM101</t>
  </si>
  <si>
    <t>ARIM-R6_NM-668_20250130</t>
  </si>
  <si>
    <t>NM-669</t>
  </si>
  <si>
    <t>イオンビームミリング複合装置 [16IBE-NIMS_SS]</t>
  </si>
  <si>
    <t>Ion Beam Milling System</t>
  </si>
  <si>
    <t>伯東</t>
  </si>
  <si>
    <t>Hakuto</t>
  </si>
  <si>
    <t>16IBE-NIMS_SS</t>
  </si>
  <si>
    <t>ARIM-R6_NM-669_20250130</t>
  </si>
  <si>
    <t>NMZ-001</t>
  </si>
  <si>
    <t>大気中光電子分光装置</t>
  </si>
  <si>
    <t>PYSファイル(.dat)から数値データ部およびPYS計測データならびに計測データの可視化を実施します．また.datファイルからメタデータ（.json形式および.csv形式）を出力します．</t>
  </si>
  <si>
    <t>ARIM-R6_NMZ-001_20250613</t>
  </si>
  <si>
    <t>NMZ-002(Kanazawa-002)</t>
  </si>
  <si>
    <t>ラマン分光</t>
  </si>
  <si>
    <t>.JDX(jdx)ファイル</t>
  </si>
  <si>
    <t>ARIM-R6_NMZ-002_20241119</t>
  </si>
  <si>
    <t>ARIM-R5_NMZ-002_20240321</t>
  </si>
  <si>
    <t>NMZ-003(Kanazawa-003)</t>
  </si>
  <si>
    <t>ARIM-R6_NMZ-003_20241113</t>
  </si>
  <si>
    <t>ARIM-R5_NMZ-003_20240321</t>
  </si>
  <si>
    <t>NMZ-004(Kanazawa-004)</t>
  </si>
  <si>
    <t>小型卓上試験機</t>
  </si>
  <si>
    <t>.csv, .pdfファイル</t>
  </si>
  <si>
    <t>ARIM-R6_NMZ-004_20241119</t>
  </si>
  <si>
    <t>ARIM-R5_NMZ-004_20240321</t>
  </si>
  <si>
    <t>NMZ-014(Kanazawa-014)</t>
  </si>
  <si>
    <t>ARIM-R6_NMZ-014_20241119</t>
  </si>
  <si>
    <t>ARIM-R5_NMZ-014_20240321</t>
  </si>
  <si>
    <t>NMZ-015(Kanazawa-015)</t>
  </si>
  <si>
    <t>精密万能試験機</t>
  </si>
  <si>
    <t>ARIM-R6_NMZ-015_20241119</t>
  </si>
  <si>
    <t>ARIM-R5_NMZ-015_20240321</t>
  </si>
  <si>
    <t>NMZ-NF0003</t>
    <phoneticPr fontId="1"/>
  </si>
  <si>
    <t>日本電子</t>
    <rPh sb="0" eb="2">
      <t>ニホン</t>
    </rPh>
    <rPh sb="2" eb="4">
      <t>デンシ</t>
    </rPh>
    <phoneticPr fontId="1"/>
  </si>
  <si>
    <t>核磁気共鳴</t>
  </si>
  <si>
    <t>.csvファイル 　（数値データ）
.pngファイル　  （スペクトル図）
metadata.json　メタデータ（json形式）
metadata.csv　 メタデータ（csv形式）</t>
    <rPh sb="11" eb="13">
      <t>スウチ</t>
    </rPh>
    <phoneticPr fontId="1"/>
  </si>
  <si>
    <t>固体一次元NMRスペクトル（.jdfファイル）から数値データ部およびNMRスペクトルデータの可視化を実施します．また.jdfファイルからメタデータ（.json形式および.csv形式）を出力します．
複数の測定モードの分割登録対応</t>
    <rPh sb="0" eb="2">
      <t>コタイ</t>
    </rPh>
    <rPh sb="2" eb="3">
      <t>イチ</t>
    </rPh>
    <rPh sb="3" eb="5">
      <t>ジゲン</t>
    </rPh>
    <rPh sb="25" eb="27">
      <t>スウチ</t>
    </rPh>
    <rPh sb="30" eb="31">
      <t>ブ</t>
    </rPh>
    <rPh sb="79" eb="81">
      <t>ケイシキ</t>
    </rPh>
    <rPh sb="88" eb="90">
      <t>ケイシキ</t>
    </rPh>
    <rPh sb="100" eb="102">
      <t>フクスウ</t>
    </rPh>
    <rPh sb="103" eb="105">
      <t>ソクテイ</t>
    </rPh>
    <rPh sb="109" eb="111">
      <t>ブンカツ</t>
    </rPh>
    <rPh sb="111" eb="113">
      <t>トウロク</t>
    </rPh>
    <rPh sb="113" eb="115">
      <t>タイオウ</t>
    </rPh>
    <phoneticPr fontId="1"/>
  </si>
  <si>
    <t>運用版</t>
    <rPh sb="0" eb="2">
      <t>ウンヨウ</t>
    </rPh>
    <rPh sb="2" eb="3">
      <t>バン</t>
    </rPh>
    <phoneticPr fontId="1"/>
  </si>
  <si>
    <t>NF-R6_NMZ-NF0003_20250407</t>
    <phoneticPr fontId="1"/>
  </si>
  <si>
    <t>NMZ-NF0051</t>
  </si>
  <si>
    <t>リアルタイムPCR</t>
  </si>
  <si>
    <t>Real time PCR</t>
  </si>
  <si>
    <t>ロシュ</t>
  </si>
  <si>
    <t>Roche</t>
  </si>
  <si>
    <t>LightCycler 480 System II</t>
  </si>
  <si>
    <t>.xmlファイル</t>
  </si>
  <si>
    <t>.xmlファイルから数値データ部およびデータの可視化を実施します．また.xmlファイルからメタデータ（.json形式および.csv形式）を出力します．
複数の測定モードの分割登録対応</t>
  </si>
  <si>
    <t>NF-R6_NMZ-NF0051_20250916</t>
  </si>
  <si>
    <t>NMZ-NF0057</t>
  </si>
  <si>
    <t>セルアナライザー</t>
  </si>
  <si>
    <t>Cell Analyzer</t>
  </si>
  <si>
    <t>ソニー</t>
  </si>
  <si>
    <t>Sony</t>
  </si>
  <si>
    <t>SP6800</t>
    <phoneticPr fontId="2"/>
  </si>
  <si>
    <t>.fcsファイル</t>
    <phoneticPr fontId="2"/>
  </si>
  <si>
    <t>.pngファイル　  （セルプロット画像）
metadata.json　メタデータ（json形式）
metadata.csv　 メタデータ（csv形式）</t>
    <phoneticPr fontId="2"/>
  </si>
  <si>
    <t>.fcsファイルからセルプロット画像（.png形式）とメタデータ（.json形式および.csv形式）を出力します．</t>
    <rPh sb="16" eb="18">
      <t>ガゾウ</t>
    </rPh>
    <rPh sb="23" eb="25">
      <t>ケイシキ</t>
    </rPh>
    <phoneticPr fontId="2"/>
  </si>
  <si>
    <t>NF-R6_NMZ-NF0057_20250310</t>
    <phoneticPr fontId="2"/>
  </si>
  <si>
    <t>NF-R5_NMZ-NF0057_20240910</t>
  </si>
  <si>
    <t>NMZ-NF0058</t>
  </si>
  <si>
    <t>セルソーター</t>
  </si>
  <si>
    <t>Cell Sorter</t>
  </si>
  <si>
    <t>SH800</t>
    <phoneticPr fontId="2"/>
  </si>
  <si>
    <t>NF-R6_NMZ-NF0058_20250310</t>
    <phoneticPr fontId="2"/>
  </si>
  <si>
    <t>NF-R5_NMZ-NF0058_20240910</t>
  </si>
  <si>
    <t>NMZ-NF0079</t>
  </si>
  <si>
    <t>多光子励起蛍光顕微鏡</t>
  </si>
  <si>
    <t>Multiphoton excitation fluorescence microscope</t>
  </si>
  <si>
    <t>ライカマイクロシステムズ</t>
  </si>
  <si>
    <t>Leica Microsystems</t>
  </si>
  <si>
    <t>STELLARIS 8 DIVE</t>
  </si>
  <si>
    <t>.lifファイル</t>
  </si>
  <si>
    <t>.zipファイル　（複数の計測図）
.pngファイル　（計測図）
metadata.json　メタデータ（json形式）
metadata.csv　 メタデータ（csv形式）</t>
    <phoneticPr fontId="2"/>
  </si>
  <si>
    <t>.lifファイルから数値データ部および計測データの可視化を実施します。また測定条件（.lif）からメタデータ（.json形式及びcsv形式）を出力します。</t>
  </si>
  <si>
    <t>NF-R6_NMZ-Nf0079_20250728</t>
  </si>
  <si>
    <t>NMZ-NF0080</t>
    <phoneticPr fontId="2"/>
  </si>
  <si>
    <t>蛍光寿命イメージング顕微鏡</t>
    <phoneticPr fontId="2"/>
  </si>
  <si>
    <t>Fluorescence lifetime imaging microscope</t>
    <phoneticPr fontId="2"/>
  </si>
  <si>
    <t>ニコンソリューションズ／ピコクアント社</t>
    <phoneticPr fontId="2"/>
  </si>
  <si>
    <t>Nikon Solutions Co., Ltd. / PicoQuant GmbH</t>
    <phoneticPr fontId="2"/>
  </si>
  <si>
    <t>A1R HD25 (FLIM and FCS upgrade)</t>
    <phoneticPr fontId="2"/>
  </si>
  <si>
    <t>.nd2ファイル　（撮影画像/測定条件）</t>
    <phoneticPr fontId="2"/>
  </si>
  <si>
    <t>.nd2ファイルから数値データ部および計測データの可視化を実施します。また測定条件（.nd2）からメタデータ（.json形式及びcsv形式）を出力します。</t>
    <phoneticPr fontId="2"/>
  </si>
  <si>
    <t>NF-R6_NMZ-NF0080_20250303</t>
    <phoneticPr fontId="2"/>
  </si>
  <si>
    <t>NMZ-NF0123</t>
    <phoneticPr fontId="2"/>
  </si>
  <si>
    <t>分光蛍光光度計（FP-8650FDA）</t>
    <phoneticPr fontId="2"/>
  </si>
  <si>
    <t>Spectrofluorometer (FP-8650FDA)</t>
    <phoneticPr fontId="2"/>
  </si>
  <si>
    <t>FP-8650FDA</t>
    <phoneticPr fontId="2"/>
  </si>
  <si>
    <t>分光・表面分析</t>
    <rPh sb="3" eb="7">
      <t>ヒョウメンブンセキ</t>
    </rPh>
    <phoneticPr fontId="2"/>
  </si>
  <si>
    <t>.dxファイルまたは.csvファイル　（スペクトル/測定条件）</t>
    <phoneticPr fontId="2"/>
  </si>
  <si>
    <t>2D版</t>
    <phoneticPr fontId="2"/>
  </si>
  <si>
    <t>NF-06_NMZ-NF0123_2D_20250328</t>
  </si>
  <si>
    <t>NF-R5_NMZ-NF0123_2D_20241120</t>
    <phoneticPr fontId="2"/>
  </si>
  <si>
    <t>.csvと.jwbと.pdf（スペクトル/測定条件）</t>
    <phoneticPr fontId="2"/>
  </si>
  <si>
    <t>※要確認
.csvファイル 　（数値データ）
.pngファイル　  （スペクトル図）
metadata.json　メタデータ（json形式）
metadata.csv　 メタデータ（csv形式）</t>
    <rPh sb="1" eb="4">
      <t>ヨウカクニン</t>
    </rPh>
    <phoneticPr fontId="2"/>
  </si>
  <si>
    <t>※要確認
JCAMP-DX(.csvファイル)から数値データ部およびスペクトルデータならびにスペクトルデータの可視化を実施します．また.txtファイルからメタデータ（.json形式および.csv形式）を出力します．</t>
    <rPh sb="1" eb="4">
      <t>ヨウカクニン</t>
    </rPh>
    <phoneticPr fontId="2"/>
  </si>
  <si>
    <t>3D版</t>
    <phoneticPr fontId="2"/>
  </si>
  <si>
    <t>NF-06_NMZ-NF0123_3D_20250328</t>
  </si>
  <si>
    <t>NF-R5_NMZ-NF0123_3D_20241212</t>
    <phoneticPr fontId="2"/>
  </si>
  <si>
    <t>NMZ-NF0126</t>
  </si>
  <si>
    <t>水冷銅ルツボ高周波誘導溶解設備</t>
  </si>
  <si>
    <t>Cold crucible levitation melting furnace</t>
  </si>
  <si>
    <t>富士電機、NIMS</t>
  </si>
  <si>
    <t>FUJI Electric Co.､Ltd., NIMS</t>
  </si>
  <si>
    <t>PDLファイルから加工のプロセスメタデータ（.json形式および.csv形式）を出力します．
また、同時にアップロードした加工状態の画像ファイル等も一緒に管理を簡単に行うことができます．</t>
  </si>
  <si>
    <t>NF-R6_NMZ-NF0126_20250715</t>
  </si>
  <si>
    <t>NMZ-NF0127</t>
  </si>
  <si>
    <t>5kg高周波誘導真空溶解設備</t>
  </si>
  <si>
    <t>5kg vacuum induction furnace</t>
  </si>
  <si>
    <t>日新技研</t>
  </si>
  <si>
    <t>NISSIN GIKEN Corporation</t>
  </si>
  <si>
    <t>NEV-M5V</t>
  </si>
  <si>
    <t>NF-R6_NMZ-NF0127_20250513</t>
  </si>
  <si>
    <t>NMZ-NF0128</t>
  </si>
  <si>
    <t>30kg高周波誘導真空溶解設備</t>
  </si>
  <si>
    <t>30kg vacuum induction furnace</t>
  </si>
  <si>
    <t>NEV-M30</t>
  </si>
  <si>
    <t>NF-R6_NMZ-NF0128_20250523</t>
  </si>
  <si>
    <t>NMZ-NF0129</t>
  </si>
  <si>
    <t>加圧式エレクトロスラグ再溶解設備</t>
  </si>
  <si>
    <t>Pressure electro slag remelting furnace</t>
  </si>
  <si>
    <t>日本特殊機械</t>
  </si>
  <si>
    <t>NIHON TOKUSHU KIKAI</t>
  </si>
  <si>
    <t>NF-R6_NMZ-NF0129_20250715</t>
  </si>
  <si>
    <t>NMZ-NF0130</t>
  </si>
  <si>
    <t>鍛造設備（油圧プレス）</t>
  </si>
  <si>
    <t>Forging machine</t>
  </si>
  <si>
    <t>川崎油工</t>
  </si>
  <si>
    <t>Kawasaki Hydromechanics Corporation</t>
  </si>
  <si>
    <t>HFP2-300</t>
  </si>
  <si>
    <t>NF-R6_NMZ-NF0130_20250513</t>
  </si>
  <si>
    <t>NMZ-NF0131</t>
  </si>
  <si>
    <t>熱間2段ロール圧延機</t>
  </si>
  <si>
    <t>2Hi hot rolling machine</t>
  </si>
  <si>
    <t>大野ロール</t>
  </si>
  <si>
    <t>Ono Roll Corporation</t>
  </si>
  <si>
    <t>HOT-12</t>
  </si>
  <si>
    <t>NF-R6_NMZ-NF0131_20250626</t>
  </si>
  <si>
    <t>NMZ-NF0132</t>
  </si>
  <si>
    <t>溝ロール圧延機</t>
  </si>
  <si>
    <t>Caliber rolling machine</t>
  </si>
  <si>
    <t>2RMG-400S</t>
  </si>
  <si>
    <t>NF-R6_NMZ-NF0132_20250626</t>
  </si>
  <si>
    <t>NMZ-NF0133</t>
  </si>
  <si>
    <t>冷間4段ロール圧延機</t>
  </si>
  <si>
    <t>4Hi cold rolling machine</t>
  </si>
  <si>
    <t>日本クロス圧延</t>
  </si>
  <si>
    <t>Japan Cross Rolling</t>
  </si>
  <si>
    <t>120DX270W-300DX250W</t>
  </si>
  <si>
    <t>NF-R6_NMZ-NF0133_20250626</t>
  </si>
  <si>
    <t>NMZ-NF0138</t>
  </si>
  <si>
    <t>歪み速度制御圧延機</t>
  </si>
  <si>
    <t>Deformation rate control caliber rolling machine</t>
  </si>
  <si>
    <t>NF-R6_NMZ-NF0138_20250626</t>
  </si>
  <si>
    <t>NMZ-NF0143</t>
  </si>
  <si>
    <t>1500t鍛造シミュレータ</t>
  </si>
  <si>
    <t>1500t Forging Simulator</t>
  </si>
  <si>
    <t>住友重機械工業株式会社</t>
    <rPh sb="0" eb="2">
      <t>スミトモ</t>
    </rPh>
    <phoneticPr fontId="1"/>
  </si>
  <si>
    <t>Sumitomo Heavy Industries</t>
  </si>
  <si>
    <t>.xlsxファイル（実績制御データ）</t>
  </si>
  <si>
    <t>カスタマイズされた.xlsxファイルからメタデータ（.json形式および.csv形式）を出力します．また、同時にアップロードした運転状態のスクリーンショット画像ファイルやログデータ等も一緒に管理を簡単に行うことができます．</t>
  </si>
  <si>
    <t>NF-R6_NMZ-NF0143_20250501</t>
  </si>
  <si>
    <t>NMZ-NF0144</t>
  </si>
  <si>
    <t>25t加工熱処理シミュレータ</t>
  </si>
  <si>
    <t>25t Thermo-mechanical treatment simulator</t>
  </si>
  <si>
    <t>富士電波工業株式会社</t>
  </si>
  <si>
    <t>Fuji Electronic Industrial Co., Ltd</t>
  </si>
  <si>
    <t>Thermecmaster Z</t>
  </si>
  <si>
    <t>.csvファイル（加工ログデータ）</t>
  </si>
  <si>
    <t>.csvファイル（加工ログデータ）
metadata.json　メタデータ（json形式）
metadata.csv　 メタデータ（csv形式）</t>
  </si>
  <si>
    <t>加工ログデータからメタデータ（.json形式および.csv形式）を出力します。また加工プロセスの記録として加工ログデータをそのまま保存します。</t>
  </si>
  <si>
    <t>NF-R6_NMZ-NF0144_20250514</t>
  </si>
  <si>
    <t>NMZ-NF0145</t>
  </si>
  <si>
    <t>金属箔圧延機</t>
  </si>
  <si>
    <t>Metal Foil Rolling Machine</t>
  </si>
  <si>
    <t>有限会社トップラントエンジ</t>
  </si>
  <si>
    <t>TOPPLANT-ENG Co.,Ltd</t>
  </si>
  <si>
    <t>NF-R6_NMZ-NF0145_20250520</t>
  </si>
  <si>
    <t>NMZ-NF0147</t>
  </si>
  <si>
    <t>高精度三次元座標測定機</t>
  </si>
  <si>
    <t>High Accuracy Coordinate Measuring Machine</t>
  </si>
  <si>
    <t>株式会社 ミツトヨ</t>
  </si>
  <si>
    <t>Mitutoyo Corporation</t>
  </si>
  <si>
    <t>.stlファイル（形状データ）</t>
  </si>
  <si>
    <t>.pngファイル　  （形状画像）
metadata.json　メタデータ（json形式）
metadata.csv　 メタデータ（csv形式）</t>
  </si>
  <si>
    <t>形状データをそのまま記録します。形状のサムネイル画像が作成されます。</t>
  </si>
  <si>
    <t>NF-R6_NMZ-NF0147_20250521</t>
  </si>
  <si>
    <t>NMZ-NF0182</t>
  </si>
  <si>
    <t>断面試料作製装置（SM-09020CP）</t>
  </si>
  <si>
    <t>Cross-section Polisher (CP)</t>
  </si>
  <si>
    <t>日本電子(株)</t>
  </si>
  <si>
    <t>JEOL Ltd.</t>
  </si>
  <si>
    <t>SM-09020CP</t>
  </si>
  <si>
    <t>.jpg, .png, .bmp, .tiffファイル等の画像ファイル</t>
  </si>
  <si>
    <t>試料加工後に撮影したSEM画像等をアップロードして加工の仕上がりの記録を残します。</t>
  </si>
  <si>
    <t>NF-R6_NMZ-NF0182_20250513</t>
  </si>
  <si>
    <t>NMZ-NF0183</t>
  </si>
  <si>
    <t>電界放出形走査電子顕微鏡</t>
  </si>
  <si>
    <t>Field Emission Scanning Electron Microscope</t>
  </si>
  <si>
    <t xml:space="preserve"> 電子顕微鏡</t>
  </si>
  <si>
    <t>.jpg, .png, .tifファイル　（画像ファイル）
.txtファイル　 　　　　（測定条件）</t>
  </si>
  <si>
    <t>NF-R5_NMZ-NF0183_SEM_20240612</t>
  </si>
  <si>
    <t>JSM-6501F</t>
  </si>
  <si>
    <t>NF-R5_NMZ-NF0183_EDS_20240614</t>
  </si>
  <si>
    <t>NMZ-NF0207</t>
    <phoneticPr fontId="1"/>
  </si>
  <si>
    <t>物理特性測定システム（Dynacool）</t>
    <phoneticPr fontId="1"/>
  </si>
  <si>
    <t>PPMS DynaCool</t>
    <phoneticPr fontId="1"/>
  </si>
  <si>
    <t>日本カンタム・デザイン株式会社</t>
  </si>
  <si>
    <t>Quantum Design Japan, Inc.</t>
  </si>
  <si>
    <t>PPMS DynaCool</t>
  </si>
  <si>
    <t>.csvファイル 　（数値データ）
.pngファイル　  （特性図）
metadata.json　メタデータ（json形式）
metadata.csv　 メタデータ（csv形式）</t>
  </si>
  <si>
    <t>QuantumDesignのPPMSスペクトル（.dat/.DAT）から数値データ部およびPPMSの特性データの可視化を実施します．また測定条件ファイル（.dat/.DAT）からメタデータ（.json形式および.csv形式）を出力します．</t>
  </si>
  <si>
    <t>運用版</t>
    <rPh sb="0" eb="3">
      <t>ウンヨウバン</t>
    </rPh>
    <phoneticPr fontId="1"/>
  </si>
  <si>
    <t>NF-R6_NMZ-NF0207_20250418</t>
    <phoneticPr fontId="1"/>
  </si>
  <si>
    <t>NMZ-NF0229</t>
    <phoneticPr fontId="1"/>
  </si>
  <si>
    <t>200kV透過電子顕微鏡</t>
    <phoneticPr fontId="1"/>
  </si>
  <si>
    <t>.emdファイル　（画像/測定条件）</t>
    <rPh sb="10" eb="12">
      <t>ガゾウ</t>
    </rPh>
    <rPh sb="13" eb="15">
      <t>ソクテイ</t>
    </rPh>
    <rPh sb="15" eb="17">
      <t>ジョウケン</t>
    </rPh>
    <phoneticPr fontId="1"/>
  </si>
  <si>
    <t>.jpgファイル　  （TEM/STEM画像）
metadata.json　メタデータ（json形式）
metadata.csv　 メタデータ（csv形式）</t>
    <rPh sb="20" eb="22">
      <t>ガゾウ</t>
    </rPh>
    <phoneticPr fontId="1"/>
  </si>
  <si>
    <t>veloxフォーマットファイル（.emd）からTEM/STEM/Diffraction画像をjpgとして出力します．またemdフォーマットから選定メタデータ（.json形式および.csv形式）を出力します．
TEM画像ファイルや測定情報の管理を簡単に行うことができます．</t>
    <phoneticPr fontId="1"/>
  </si>
  <si>
    <t>Velox TEM/STEM版</t>
    <phoneticPr fontId="1"/>
  </si>
  <si>
    <t>NF-R6_NMZ-NF0229_TEM-STEM_20250408</t>
    <phoneticPr fontId="1"/>
  </si>
  <si>
    <t>NMZ-NF0237</t>
  </si>
  <si>
    <t>TEM試料作製用集束イオンビーム加工装置（Scios 2）</t>
  </si>
  <si>
    <t>FIB-SEM（Scios 2）</t>
  </si>
  <si>
    <t>Scops 2</t>
  </si>
  <si>
    <t>NF-R6_NMZ-NF0237_20250331</t>
    <phoneticPr fontId="2"/>
  </si>
  <si>
    <t>NF-R5_NMZ-NF0237_20240930</t>
  </si>
  <si>
    <t>NMZ-NF0238</t>
    <phoneticPr fontId="2"/>
  </si>
  <si>
    <t>局所変形観察・解析電子顕微鏡（JEM-2800）</t>
    <phoneticPr fontId="2"/>
  </si>
  <si>
    <t>Transmission Electron Microscope（JEM-2800）</t>
    <phoneticPr fontId="2"/>
  </si>
  <si>
    <t>日本電子(株)</t>
    <phoneticPr fontId="2"/>
  </si>
  <si>
    <t>JEOL Ltd.</t>
    <phoneticPr fontId="2"/>
  </si>
  <si>
    <t>JEOL JEM-2800</t>
    <phoneticPr fontId="2"/>
  </si>
  <si>
    <t>電子顕微鏡</t>
    <phoneticPr fontId="2"/>
  </si>
  <si>
    <t>NF-R6_NMZ-NF0238_TEM_20250805</t>
  </si>
  <si>
    <t>NF-R5_NMZ-NF0238_20241015</t>
    <phoneticPr fontId="2"/>
  </si>
  <si>
    <t>NF-R6_NMZ-NF0238_EDS_20251014</t>
  </si>
  <si>
    <t>NMZ-NF0239</t>
    <phoneticPr fontId="1"/>
  </si>
  <si>
    <t>広空間・高分解能分析電子顕微鏡</t>
    <phoneticPr fontId="1"/>
  </si>
  <si>
    <t>Analytical transmission electron microscope</t>
    <phoneticPr fontId="1"/>
  </si>
  <si>
    <t>日本電子</t>
    <rPh sb="0" eb="4">
      <t>ニホンデンシ</t>
    </rPh>
    <phoneticPr fontId="1"/>
  </si>
  <si>
    <t>JEOL</t>
    <phoneticPr fontId="1"/>
  </si>
  <si>
    <t>.dm3, .dm4ファイル　（画像/測定条件）</t>
    <rPh sb="16" eb="18">
      <t>ガゾウ</t>
    </rPh>
    <rPh sb="19" eb="21">
      <t>ソクテイ</t>
    </rPh>
    <rPh sb="21" eb="23">
      <t>ジョウケン</t>
    </rPh>
    <phoneticPr fontId="1"/>
  </si>
  <si>
    <t>gatanフォーマットファイル（.dm3/.dm4）からTEM/STEM/Diffraction画像をjpgとして出力します．またgatanフォーマットから選定メタデータ（.json形式および.csv形式）を出力します．
TEM画像ファイルや測定情報の管理を簡単に行うことができます．</t>
    <rPh sb="48" eb="50">
      <t>ガゾウ</t>
    </rPh>
    <rPh sb="57" eb="59">
      <t>シュツリョク</t>
    </rPh>
    <rPh sb="78" eb="80">
      <t>センテイ</t>
    </rPh>
    <rPh sb="121" eb="123">
      <t>ソクテイ</t>
    </rPh>
    <rPh sb="129" eb="131">
      <t>カンタン</t>
    </rPh>
    <rPh sb="132" eb="133">
      <t>オコナ</t>
    </rPh>
    <phoneticPr fontId="1"/>
  </si>
  <si>
    <t>TEM/STEM版</t>
    <phoneticPr fontId="1"/>
  </si>
  <si>
    <t xml:space="preserve"> NF-R6_NMZ-NF0239_TEM-STEM_20250411</t>
  </si>
  <si>
    <t>.dm3, dm4ファイル　（スペクトル/測定条件）</t>
  </si>
  <si>
    <t>Gatanフォーマット（.dm3ファイル）から数値データ部およびEELSスペクトルデータの可視化を実施します．また.dm3ファイルから選定メタデータ（.json形式および.csv形式）を出力します．</t>
    <rPh sb="23" eb="25">
      <t>スウチ</t>
    </rPh>
    <rPh sb="28" eb="29">
      <t>ブ</t>
    </rPh>
    <rPh sb="67" eb="69">
      <t>センテイ</t>
    </rPh>
    <rPh sb="80" eb="82">
      <t>ケイシキ</t>
    </rPh>
    <rPh sb="89" eb="91">
      <t>ケイシキ</t>
    </rPh>
    <phoneticPr fontId="1"/>
  </si>
  <si>
    <t>EELS版</t>
    <phoneticPr fontId="1"/>
  </si>
  <si>
    <t xml:space="preserve"> NF-R6_NMZ-NF0239_EELS_20250408</t>
    <phoneticPr fontId="1"/>
  </si>
  <si>
    <t>NF-R6_NMZ-NF0239_EDS_20251014</t>
  </si>
  <si>
    <t>NMZ-NF0240</t>
    <phoneticPr fontId="2"/>
  </si>
  <si>
    <t>清浄表面組織観察FIB-SEM装置（Auriga Laser）</t>
    <phoneticPr fontId="2"/>
  </si>
  <si>
    <t>FIB-SEM-Laser（Auriga Laser）</t>
    <phoneticPr fontId="2"/>
  </si>
  <si>
    <t>カールツァイス</t>
    <phoneticPr fontId="2"/>
  </si>
  <si>
    <t>Carl Zeiss</t>
    <phoneticPr fontId="2"/>
  </si>
  <si>
    <t>ZEISS AurigaLaser</t>
    <phoneticPr fontId="2"/>
  </si>
  <si>
    <t>FIB/SEM精密微細加工装置(.tifファイル)からメタデータ（.json形式および.csv形式）を出力します．また、同時にアップロードした加工状態のSEM画像ファイル（.jpg）等も一緒に管理を簡単に行うことができます．</t>
    <phoneticPr fontId="2"/>
  </si>
  <si>
    <t>NF-R6_NMZ-NF0240_20250328</t>
    <phoneticPr fontId="2"/>
  </si>
  <si>
    <t>NMZ-NF0241</t>
  </si>
  <si>
    <t>走査型電子顕微鏡(JSM-7900F)</t>
  </si>
  <si>
    <t>Scanning Electron Microscope (JSM-7900F)</t>
  </si>
  <si>
    <t>JSM-7900F</t>
  </si>
  <si>
    <t>.jpg, .png, .tif, .bmpファイル　（画像ファイル）
.txtファイル　 　　　　（測定条件）</t>
  </si>
  <si>
    <t>NF-R6_NMZ-NF0241_SEM_20250411</t>
  </si>
  <si>
    <t>NF-R5_NMZ-NF0241_20240930</t>
  </si>
  <si>
    <t>.oh5ファイル　（画像/測定条件）</t>
    <rPh sb="13" eb="17">
      <t>ソクテイジョウケン</t>
    </rPh>
    <phoneticPr fontId="2"/>
  </si>
  <si>
    <t>.pngファイル　  （計測図）
metadata.json　メタデータ（json形式）
metadata.csv　 メタデータ（csv形式）</t>
    <rPh sb="12" eb="15">
      <t>ケイソクズ</t>
    </rPh>
    <phoneticPr fontId="2"/>
  </si>
  <si>
    <t>EBSD版</t>
    <rPh sb="4" eb="5">
      <t>バン</t>
    </rPh>
    <phoneticPr fontId="2"/>
  </si>
  <si>
    <t>NF-R6_NMZ-NF0241_EBSD_20250403</t>
    <phoneticPr fontId="2"/>
  </si>
  <si>
    <t>NF-R6_NMZ-NF0241_EDS_20250918</t>
  </si>
  <si>
    <t>NMZ-NF0251</t>
  </si>
  <si>
    <t>高分解能薄膜用X線回折装置</t>
  </si>
  <si>
    <t>High-resolution thin-film X-ray diffractometer</t>
  </si>
  <si>
    <t>SmartLab（9kW）</t>
  </si>
  <si>
    <t>NF-R6_NMZ-NF0251_20250408</t>
  </si>
  <si>
    <t>NF-R5_NMZ-NF0251_20241001</t>
  </si>
  <si>
    <t>NMZ-NF0267</t>
  </si>
  <si>
    <t>強磁場低温物性自動遠隔測定システム</t>
  </si>
  <si>
    <t>Physical Property Measurement System</t>
  </si>
  <si>
    <t>物理特性測定システム PPMS16T</t>
  </si>
  <si>
    <t>NF-R6_NMZ-NF0267_20250704</t>
  </si>
  <si>
    <t>NMZ-NF0268</t>
    <phoneticPr fontId="2"/>
  </si>
  <si>
    <t>600MHz 高感度核磁気共鳴装置</t>
    <phoneticPr fontId="2"/>
  </si>
  <si>
    <t>600MHz NMR</t>
  </si>
  <si>
    <t>JNM-ECZL600R</t>
    <phoneticPr fontId="2"/>
  </si>
  <si>
    <t>NF-R6_NMZ-NF0268_20250310</t>
    <phoneticPr fontId="2"/>
  </si>
  <si>
    <t>NF-R5_NMZ-NF0268_20240730</t>
    <phoneticPr fontId="2"/>
  </si>
  <si>
    <t>NMZ-NF0270</t>
    <phoneticPr fontId="2"/>
  </si>
  <si>
    <t>原子レベル元素分布・構造解析用透過電子顕微鏡（Spectra Ultra）</t>
    <phoneticPr fontId="2"/>
  </si>
  <si>
    <t>SpectraUltra S/TEM</t>
    <phoneticPr fontId="2"/>
  </si>
  <si>
    <t>日本エフイーアイ</t>
    <phoneticPr fontId="2"/>
  </si>
  <si>
    <t>SpectraUltra</t>
    <phoneticPr fontId="2"/>
  </si>
  <si>
    <t>.pngファイル　  （TEM/STEM画像）
metadata.json　メタデータ（json形式）
metadata.csv　 メタデータ（csv形式）</t>
    <rPh sb="20" eb="22">
      <t>ガゾウ</t>
    </rPh>
    <phoneticPr fontId="2"/>
  </si>
  <si>
    <t>veloxフォーマットファイル（.emd）からTEM/STEM/Diffraction画像をjpgとして出力します．またemdフォーマットから選定メタデータ（.json形式および.csv形式）を出力します．</t>
    <phoneticPr fontId="2"/>
  </si>
  <si>
    <t>Velox TEM/STEM版</t>
  </si>
  <si>
    <t>NF-R6_NMZ-NF0270_TEM_20250122</t>
    <phoneticPr fontId="2"/>
  </si>
  <si>
    <t>.emdファイル　(スペクトル/測定条件)
添付tiff NG</t>
  </si>
  <si>
    <t>.csvファイル 　（数値データ）
.pngファイル　  （スペクトル図/撮影画像）
metadata.json　メタデータ（json形式）
metadata.csv　 メタデータ（csv形式）</t>
    <phoneticPr fontId="2"/>
  </si>
  <si>
    <t>EDSファイル(.emd)から数値データ部およびEDSスペクトルデータの可視化を実施します．また.emdファイルから選定メタデータ（.json形式および.csv形式）を出力します．</t>
    <phoneticPr fontId="2"/>
  </si>
  <si>
    <t>Velox-EDS版</t>
  </si>
  <si>
    <t>NF-R6_NMZ-NF0270_EDS_20250121</t>
    <phoneticPr fontId="2"/>
  </si>
  <si>
    <t>NMZ-NF0272</t>
  </si>
  <si>
    <t>磁気特性測定システム（MPMS3）</t>
  </si>
  <si>
    <t>SQUID Magnetometer</t>
  </si>
  <si>
    <t>MPMS3</t>
  </si>
  <si>
    <t>QuantumDesignのMPMSスペクトル（.dat/.DAT）から数値データ部およびMPMSの特性データの可視化を実施します．また測定条件ファイル（.dat/.DAT）からメタデータ（.json形式および.csv形式）を出力します．</t>
  </si>
  <si>
    <t>NF-R6_NMZ-NF0272_20250704</t>
  </si>
  <si>
    <t>NMZ-NF0273</t>
  </si>
  <si>
    <t>深紫外レーザーアトムプローブ（Invizo6000）</t>
  </si>
  <si>
    <t>Deep UV laser-assisted 3D atom probe（Invizo6000）</t>
  </si>
  <si>
    <t>AMETEK株式会社CAMECA事業部</t>
  </si>
  <si>
    <t>AMETEK</t>
  </si>
  <si>
    <t>Invizo6000</t>
  </si>
  <si>
    <t>.aptファイルまたは.posファイル（測定データ）
.hitsファイル（生データ）
.rrngファイル（測定条件）</t>
  </si>
  <si>
    <t>３次元アトムプローブデータ(.aptまたは.pos）から数値データの可視化を実施します。</t>
  </si>
  <si>
    <t>NF-R6_NMZ-NF0273_20250529</t>
  </si>
  <si>
    <t>NMZ-NF0278</t>
  </si>
  <si>
    <t>等温滴定型カロリメーター</t>
  </si>
  <si>
    <t>Isothermal Titration Calorimeter</t>
  </si>
  <si>
    <t>マルバーン・パナリティカル</t>
  </si>
  <si>
    <t>Malvern Panalytical</t>
  </si>
  <si>
    <t>MicroCal PEAQ-ITC</t>
  </si>
  <si>
    <t>.apjファイル（）</t>
  </si>
  <si>
    <t>.csvファイル 　（数値データ）
.pngファイル　  （計測図、解析図）
metadata.json　メタデータ（json形式）
metadata.csv　 メタデータ（csv形式）</t>
  </si>
  <si>
    <t>データ(.apj）から数値データの可視化を実施します。</t>
  </si>
  <si>
    <t>NF-R6_NMZ-NF0278_20250804</t>
  </si>
  <si>
    <t>【機関別】登録装置リスト</t>
    <rPh sb="1" eb="3">
      <t>キカン</t>
    </rPh>
    <rPh sb="3" eb="4">
      <t>ベツ</t>
    </rPh>
    <phoneticPr fontId="2"/>
  </si>
  <si>
    <t>最新作業日：2024/03/22</t>
  </si>
  <si>
    <r>
      <t xml:space="preserve">大分類（第1）
</t>
    </r>
    <r>
      <rPr>
        <b/>
        <sz val="10"/>
        <color theme="1"/>
        <rFont val="メイリオ"/>
        <family val="2"/>
        <charset val="128"/>
      </rPr>
      <t>（必須）</t>
    </r>
    <rPh sb="0" eb="1">
      <t>ダイ</t>
    </rPh>
    <rPh sb="1" eb="3">
      <t>ブンルイ</t>
    </rPh>
    <rPh sb="4" eb="5">
      <t>ダイ</t>
    </rPh>
    <phoneticPr fontId="2"/>
  </si>
  <si>
    <t>備考</t>
    <rPh sb="0" eb="2">
      <t>ビコウ</t>
    </rPh>
    <phoneticPr fontId="2"/>
  </si>
  <si>
    <t>【V6版】データセットテンプレート名</t>
  </si>
  <si>
    <t>TU-001</t>
  </si>
  <si>
    <t>エッチングチャンバー</t>
  </si>
  <si>
    <t>Draft chamber</t>
  </si>
  <si>
    <t>アズワン</t>
  </si>
  <si>
    <t>As one</t>
  </si>
  <si>
    <t>PSH1200</t>
  </si>
  <si>
    <t>表面処理・洗浄
膜加工・エッチング</t>
  </si>
  <si>
    <t>FDL方式</t>
  </si>
  <si>
    <t>TU-002</t>
  </si>
  <si>
    <t>有機ドラフトチャンバー</t>
    <rPh sb="0" eb="2">
      <t>ユウキ</t>
    </rPh>
    <phoneticPr fontId="14"/>
  </si>
  <si>
    <t>Draft Chamber for organic</t>
  </si>
  <si>
    <t>-</t>
    <phoneticPr fontId="2"/>
  </si>
  <si>
    <t>表面処理・洗浄
リソグラフィ</t>
  </si>
  <si>
    <t>TU-003</t>
  </si>
  <si>
    <t>リン酸槽</t>
    <rPh sb="2" eb="3">
      <t>サン</t>
    </rPh>
    <rPh sb="3" eb="4">
      <t>ソウ</t>
    </rPh>
    <phoneticPr fontId="14"/>
  </si>
  <si>
    <t>Draft chamber for SiN etching</t>
  </si>
  <si>
    <t>膜加工・エッチング
表面処理・洗浄</t>
  </si>
  <si>
    <t>TU-004</t>
  </si>
  <si>
    <t>スピン乾燥機</t>
  </si>
  <si>
    <t>Spin dryer</t>
  </si>
  <si>
    <t>東邦化成</t>
  </si>
  <si>
    <t>Toho Kasei</t>
    <phoneticPr fontId="2"/>
  </si>
  <si>
    <t>ZAA-4</t>
  </si>
  <si>
    <t>TU-005</t>
  </si>
  <si>
    <t>4"スピン乾燥機</t>
  </si>
  <si>
    <t>4" Spin dryer</t>
  </si>
  <si>
    <t>SEMITOOL</t>
  </si>
  <si>
    <t>PSC101</t>
  </si>
  <si>
    <t>TU-006</t>
  </si>
  <si>
    <t>6"スピン乾燥機</t>
  </si>
  <si>
    <t>6" Spin dryer</t>
  </si>
  <si>
    <t>TU-007</t>
  </si>
  <si>
    <t>シンター用オーブン</t>
    <rPh sb="4" eb="5">
      <t>ヨウ</t>
    </rPh>
    <phoneticPr fontId="14"/>
  </si>
  <si>
    <t>Sintering oven</t>
    <phoneticPr fontId="2"/>
  </si>
  <si>
    <t>ヤマト科学</t>
  </si>
  <si>
    <t>Yamato</t>
  </si>
  <si>
    <t>DR22</t>
    <phoneticPr fontId="2"/>
  </si>
  <si>
    <t>TU-008</t>
  </si>
  <si>
    <t>真空オーブン</t>
  </si>
  <si>
    <t>Vacuum oven</t>
  </si>
  <si>
    <t>DP-31</t>
  </si>
  <si>
    <t>熱処理・ドーピング
リソグラフィ</t>
  </si>
  <si>
    <t>TU-009</t>
  </si>
  <si>
    <t>ブラシスクラバ</t>
  </si>
  <si>
    <t>Brush scrubber</t>
  </si>
  <si>
    <t>全協化成</t>
  </si>
  <si>
    <t>Zenkyo</t>
  </si>
  <si>
    <t>特注</t>
    <rPh sb="0" eb="2">
      <t>トクチュウ</t>
    </rPh>
    <phoneticPr fontId="2"/>
  </si>
  <si>
    <t>表面処理・洗浄
組立・パッケージング</t>
  </si>
  <si>
    <t>TU-051</t>
  </si>
  <si>
    <t>ミカサ スピンコータ</t>
    <phoneticPr fontId="2"/>
  </si>
  <si>
    <t>Mikasa Spin coater</t>
    <phoneticPr fontId="2"/>
  </si>
  <si>
    <t>ミカサ</t>
  </si>
  <si>
    <t>Mikasa</t>
  </si>
  <si>
    <t>1H-DXII</t>
  </si>
  <si>
    <t>成膜装置
リソグラフィ</t>
  </si>
  <si>
    <t>TU-052</t>
  </si>
  <si>
    <t>アクテス スピンコータ#1</t>
    <phoneticPr fontId="2"/>
  </si>
  <si>
    <t>Spin coater</t>
  </si>
  <si>
    <t>アクテス</t>
  </si>
  <si>
    <t>Actes</t>
  </si>
  <si>
    <t>ASC-4000</t>
  </si>
  <si>
    <t>TU-053</t>
  </si>
  <si>
    <t>アクテス スピンコータ#2</t>
    <phoneticPr fontId="2"/>
  </si>
  <si>
    <t>ASC-4000W</t>
    <phoneticPr fontId="2"/>
  </si>
  <si>
    <t>TU-054</t>
  </si>
  <si>
    <t>ホットプレート</t>
  </si>
  <si>
    <t>Hot plate</t>
  </si>
  <si>
    <t>Shamal</t>
  </si>
  <si>
    <t>Shamal</t>
    <phoneticPr fontId="2"/>
  </si>
  <si>
    <t>HHP-230SQ</t>
  </si>
  <si>
    <t>TU-055</t>
  </si>
  <si>
    <t>クリーンオーブン</t>
  </si>
  <si>
    <t>Clean oven</t>
  </si>
  <si>
    <t>DE62</t>
  </si>
  <si>
    <t>TU-056</t>
  </si>
  <si>
    <t>両面アライナ</t>
    <phoneticPr fontId="2"/>
  </si>
  <si>
    <t>Double-side aligner</t>
    <phoneticPr fontId="2"/>
  </si>
  <si>
    <t>SUSS</t>
    <phoneticPr fontId="2"/>
  </si>
  <si>
    <t>MA6/BA6</t>
  </si>
  <si>
    <t>TU-057</t>
  </si>
  <si>
    <t>レーザ描画装置</t>
    <rPh sb="3" eb="5">
      <t>ビョウガ</t>
    </rPh>
    <rPh sb="5" eb="7">
      <t>ソウチ</t>
    </rPh>
    <phoneticPr fontId="14"/>
  </si>
  <si>
    <t>Laser writer</t>
  </si>
  <si>
    <t>Heidelberg Instruments</t>
  </si>
  <si>
    <t>DWL2000CE</t>
    <phoneticPr fontId="2"/>
  </si>
  <si>
    <t>TU-058</t>
  </si>
  <si>
    <t>マスクレスアライナ</t>
  </si>
  <si>
    <t>Maskless aligner</t>
  </si>
  <si>
    <t>MLA150</t>
    <phoneticPr fontId="2"/>
  </si>
  <si>
    <t>TU-059</t>
  </si>
  <si>
    <t>スプレー現像装置</t>
  </si>
  <si>
    <t>Spray developer</t>
  </si>
  <si>
    <t>ADE-3000S</t>
  </si>
  <si>
    <t xml:space="preserve">リソグラフィ
表面処理・洗浄
膜加工・エッチング </t>
  </si>
  <si>
    <t>TU-060</t>
  </si>
  <si>
    <t>現像ドラフト</t>
    <rPh sb="0" eb="2">
      <t>ゲンゾウ</t>
    </rPh>
    <phoneticPr fontId="14"/>
  </si>
  <si>
    <t>Draft chamber for development</t>
  </si>
  <si>
    <t>TU-061</t>
  </si>
  <si>
    <t>スピン乾燥機</t>
    <rPh sb="3" eb="6">
      <t>カンソウキ</t>
    </rPh>
    <phoneticPr fontId="14"/>
  </si>
  <si>
    <t>TU-062</t>
  </si>
  <si>
    <t>コータデベロッパ</t>
  </si>
  <si>
    <t>Coater developer</t>
  </si>
  <si>
    <t>Suss</t>
  </si>
  <si>
    <t>Suss</t>
    <phoneticPr fontId="2"/>
  </si>
  <si>
    <t>ACS200Gen3</t>
  </si>
  <si>
    <t xml:space="preserve">成膜装置
表面処理・洗浄
膜加工・エッチング </t>
  </si>
  <si>
    <t>TU-063</t>
  </si>
  <si>
    <t>i線ステッパ</t>
    <rPh sb="1" eb="2">
      <t>セン</t>
    </rPh>
    <phoneticPr fontId="1"/>
  </si>
  <si>
    <t>i-line stepper</t>
  </si>
  <si>
    <t>キヤノン</t>
  </si>
  <si>
    <t>Canon</t>
    <phoneticPr fontId="2"/>
  </si>
  <si>
    <t>FPA-3030i5+</t>
  </si>
  <si>
    <t>TU-064</t>
  </si>
  <si>
    <t>エリオニクス 130kV EB描画装置</t>
    <phoneticPr fontId="2"/>
  </si>
  <si>
    <t>Elionix 130kV EB lithography</t>
    <phoneticPr fontId="2"/>
  </si>
  <si>
    <t>Elionix</t>
    <phoneticPr fontId="2"/>
  </si>
  <si>
    <t>ELS-G125S</t>
  </si>
  <si>
    <t>TU-065</t>
    <phoneticPr fontId="2"/>
  </si>
  <si>
    <t>エリオニクス 50kV EB描画装置</t>
    <phoneticPr fontId="2"/>
  </si>
  <si>
    <t>Elionix 50kV EB lithography</t>
    <phoneticPr fontId="2"/>
  </si>
  <si>
    <t>ELS-7500X</t>
    <phoneticPr fontId="2"/>
  </si>
  <si>
    <t>TU-066</t>
    <phoneticPr fontId="2"/>
  </si>
  <si>
    <t>ポリイミドキュア炉</t>
  </si>
  <si>
    <t>Curing oven</t>
  </si>
  <si>
    <t>DN43H</t>
  </si>
  <si>
    <t>TU-067</t>
  </si>
  <si>
    <t>UV キュア装置</t>
  </si>
  <si>
    <t>UV curing</t>
  </si>
  <si>
    <t>ウシオ電機</t>
  </si>
  <si>
    <t>Ushio</t>
    <phoneticPr fontId="2"/>
  </si>
  <si>
    <t>UMA-802</t>
  </si>
  <si>
    <t>TU-068</t>
  </si>
  <si>
    <t>球面露光装置</t>
    <rPh sb="0" eb="2">
      <t>キュウメン</t>
    </rPh>
    <rPh sb="2" eb="4">
      <t>ロコウ</t>
    </rPh>
    <rPh sb="4" eb="6">
      <t>ソウチ</t>
    </rPh>
    <phoneticPr fontId="2"/>
  </si>
  <si>
    <t>Maskless exposure system for ball</t>
  </si>
  <si>
    <t>東栄科学産業</t>
    <rPh sb="0" eb="6">
      <t>トウエイカガクサンギョウ</t>
    </rPh>
    <phoneticPr fontId="2"/>
  </si>
  <si>
    <t>Toei Scientific Instruments</t>
    <phoneticPr fontId="2"/>
  </si>
  <si>
    <t>TU-069</t>
  </si>
  <si>
    <t>両面アライナ(8")</t>
  </si>
  <si>
    <t>Double-side aligner</t>
  </si>
  <si>
    <t>SUSS</t>
  </si>
  <si>
    <t>MA8/BA8 Gen3</t>
  </si>
  <si>
    <t>TU-101</t>
  </si>
  <si>
    <t>酸化炉</t>
    <phoneticPr fontId="14"/>
  </si>
  <si>
    <t>Oxidation</t>
    <phoneticPr fontId="2"/>
  </si>
  <si>
    <t>東京エレクトロン</t>
  </si>
  <si>
    <t>TEL</t>
    <phoneticPr fontId="2"/>
  </si>
  <si>
    <t>XL-7</t>
  </si>
  <si>
    <t>TU-102</t>
  </si>
  <si>
    <t>酸化炉(8")</t>
    <rPh sb="0" eb="2">
      <t>サンカ</t>
    </rPh>
    <rPh sb="2" eb="3">
      <t>ロ</t>
    </rPh>
    <phoneticPr fontId="2"/>
  </si>
  <si>
    <t>Oxidation</t>
  </si>
  <si>
    <t>光洋サーモシステム</t>
    <rPh sb="0" eb="1">
      <t>コウヨウ</t>
    </rPh>
    <phoneticPr fontId="2"/>
  </si>
  <si>
    <t>Koyo</t>
    <phoneticPr fontId="2"/>
  </si>
  <si>
    <t>MT-10×8-A</t>
    <phoneticPr fontId="2"/>
  </si>
  <si>
    <t>TU-103</t>
  </si>
  <si>
    <t>拡散炉</t>
    <phoneticPr fontId="2"/>
  </si>
  <si>
    <t>Diffusion</t>
    <phoneticPr fontId="2"/>
  </si>
  <si>
    <t>TU-104</t>
  </si>
  <si>
    <t>メタル拡散炉</t>
    <rPh sb="3" eb="5">
      <t>カクサン</t>
    </rPh>
    <rPh sb="5" eb="6">
      <t>ロ</t>
    </rPh>
    <phoneticPr fontId="14"/>
  </si>
  <si>
    <t>Metal diffusion furnace</t>
  </si>
  <si>
    <t>光洋リンドバーグ</t>
  </si>
  <si>
    <t>Model270</t>
  </si>
  <si>
    <t>TU-105</t>
  </si>
  <si>
    <t>中電流イオン注入装置</t>
    <rPh sb="0" eb="1">
      <t>チュウ</t>
    </rPh>
    <rPh sb="1" eb="3">
      <t>デンリュウ</t>
    </rPh>
    <phoneticPr fontId="14"/>
  </si>
  <si>
    <t>Middle-current ion implanter</t>
  </si>
  <si>
    <t>日新イオン機器</t>
  </si>
  <si>
    <t>Nissin</t>
    <phoneticPr fontId="2"/>
  </si>
  <si>
    <t>NH-20SR</t>
  </si>
  <si>
    <t>TU-106</t>
  </si>
  <si>
    <t>アニール炉</t>
  </si>
  <si>
    <t>Annealing</t>
  </si>
  <si>
    <t>TU-107</t>
  </si>
  <si>
    <t>ランプアニール装置</t>
    <rPh sb="7" eb="9">
      <t>ソウチ</t>
    </rPh>
    <phoneticPr fontId="14"/>
  </si>
  <si>
    <t>Rapid thermal annealing</t>
  </si>
  <si>
    <t>AG Associates</t>
    <phoneticPr fontId="2"/>
  </si>
  <si>
    <t xml:space="preserve"> AG4100</t>
    <phoneticPr fontId="2"/>
  </si>
  <si>
    <t>TU-108</t>
  </si>
  <si>
    <t>水素アニール装置</t>
    <rPh sb="0" eb="2">
      <t>スイソ</t>
    </rPh>
    <rPh sb="6" eb="8">
      <t>ソウチ</t>
    </rPh>
    <phoneticPr fontId="2"/>
  </si>
  <si>
    <t>Hydrogen annealing</t>
    <phoneticPr fontId="2"/>
  </si>
  <si>
    <t>オリジナル</t>
    <phoneticPr fontId="2"/>
  </si>
  <si>
    <t>Original</t>
    <phoneticPr fontId="2"/>
  </si>
  <si>
    <t>熱処理・ドーピング
表面処理・洗浄</t>
  </si>
  <si>
    <t>TU-109</t>
  </si>
  <si>
    <t>真空アニール炉</t>
  </si>
  <si>
    <t>Vacuum annealing</t>
  </si>
  <si>
    <t>アドバンス理工</t>
  </si>
  <si>
    <t>Advance Riko</t>
  </si>
  <si>
    <t>RHL-Pss98/98#</t>
  </si>
  <si>
    <t>TU-151</t>
  </si>
  <si>
    <t>LPCVD</t>
    <phoneticPr fontId="2"/>
  </si>
  <si>
    <t>システムサービス</t>
  </si>
  <si>
    <t>System service</t>
    <phoneticPr fontId="2"/>
  </si>
  <si>
    <t>TU-152</t>
  </si>
  <si>
    <t>熱CVD</t>
  </si>
  <si>
    <t>Thermal CVD</t>
    <phoneticPr fontId="2"/>
  </si>
  <si>
    <t>国際電気</t>
  </si>
  <si>
    <t>Kokusai Electric</t>
    <phoneticPr fontId="2"/>
  </si>
  <si>
    <t>TU-153</t>
  </si>
  <si>
    <t>住友精密PECVD</t>
    <rPh sb="0" eb="2">
      <t>スミトモ</t>
    </rPh>
    <rPh sb="2" eb="4">
      <t>セイミツ</t>
    </rPh>
    <phoneticPr fontId="14"/>
  </si>
  <si>
    <t>Sumitomo PECVD</t>
  </si>
  <si>
    <t>住友精密工業</t>
    <rPh sb="4" eb="6">
      <t>コウギョウ</t>
    </rPh>
    <phoneticPr fontId="2"/>
  </si>
  <si>
    <t>Sumitomo Precision Products</t>
    <phoneticPr fontId="2"/>
  </si>
  <si>
    <t>MPX-CVD</t>
  </si>
  <si>
    <t>TU-154</t>
  </si>
  <si>
    <t>住友精密TEOS PECVD</t>
    <rPh sb="0" eb="2">
      <t>スミトモ</t>
    </rPh>
    <rPh sb="2" eb="4">
      <t>セイミツ</t>
    </rPh>
    <phoneticPr fontId="14"/>
  </si>
  <si>
    <t>Sumitomo TEOS PECVD</t>
  </si>
  <si>
    <t>TU-155</t>
  </si>
  <si>
    <t>SPPテクノロジーズ TEOS PECVD</t>
  </si>
  <si>
    <t>SPP Technologies TEOS PECVD</t>
  </si>
  <si>
    <t>SPPテクノロジーズ</t>
  </si>
  <si>
    <t>SPP Technologies</t>
    <phoneticPr fontId="2"/>
  </si>
  <si>
    <t>APX-Cetus</t>
  </si>
  <si>
    <t>TU-156</t>
  </si>
  <si>
    <t>JPEL PECVD</t>
  </si>
  <si>
    <t>日本生産技術研究所</t>
  </si>
  <si>
    <t>JPEL</t>
    <phoneticPr fontId="2"/>
  </si>
  <si>
    <t>VDS-5600</t>
    <phoneticPr fontId="2"/>
  </si>
  <si>
    <t>TU-157</t>
  </si>
  <si>
    <t xml:space="preserve">W-CVD </t>
  </si>
  <si>
    <t>Applied Materials</t>
    <phoneticPr fontId="2"/>
  </si>
  <si>
    <t>P-5000</t>
    <phoneticPr fontId="2"/>
  </si>
  <si>
    <t>TU-158</t>
  </si>
  <si>
    <t>芝浦スパッタ装置（加熱型）</t>
    <rPh sb="0" eb="2">
      <t>シバウラ</t>
    </rPh>
    <rPh sb="9" eb="12">
      <t>カネツガタ</t>
    </rPh>
    <phoneticPr fontId="14"/>
  </si>
  <si>
    <t>Shibaura sputtering (Heating)</t>
    <phoneticPr fontId="2"/>
  </si>
  <si>
    <t>Shibaura Mechatronics</t>
    <phoneticPr fontId="2"/>
  </si>
  <si>
    <t>CFS-4ESII</t>
  </si>
  <si>
    <t>TU-159</t>
  </si>
  <si>
    <t>芝浦スパッタ装置（冷却型）</t>
    <rPh sb="0" eb="2">
      <t>シバウラ</t>
    </rPh>
    <rPh sb="9" eb="11">
      <t>レイキャク</t>
    </rPh>
    <rPh sb="11" eb="12">
      <t>ガタ</t>
    </rPh>
    <phoneticPr fontId="14"/>
  </si>
  <si>
    <t>Shibaura sputtering (Cooling)</t>
    <phoneticPr fontId="2"/>
  </si>
  <si>
    <t>TU-160</t>
  </si>
  <si>
    <t>自動搬送 芝浦スパッタ装置（加熱型）</t>
  </si>
  <si>
    <t>Automatic Shibaura sputtering (Heating)</t>
  </si>
  <si>
    <t>!-Miller CFS-4EP-LL</t>
    <phoneticPr fontId="2"/>
  </si>
  <si>
    <t>TU-161</t>
  </si>
  <si>
    <t>自動搬送 芝浦スパッタ装置（冷却型）</t>
  </si>
  <si>
    <t>Automatic Shibaura sputtering (Cooling)</t>
  </si>
  <si>
    <t>Shibaura Mechatronics</t>
  </si>
  <si>
    <t>!-Miller CFS-4EP-LL</t>
  </si>
  <si>
    <t>TU-162</t>
  </si>
  <si>
    <t>ECRロングスロースパッタ</t>
  </si>
  <si>
    <t>ECR long-throw sputter</t>
  </si>
  <si>
    <t>EIS-200ERP-NPD-TK</t>
  </si>
  <si>
    <t>TU-163</t>
    <phoneticPr fontId="2"/>
  </si>
  <si>
    <t>アネルバマルチスパッタ</t>
    <phoneticPr fontId="2"/>
  </si>
  <si>
    <t>Anelva multi-sputtering</t>
  </si>
  <si>
    <t>アネルバ</t>
  </si>
  <si>
    <t>Anelva</t>
  </si>
  <si>
    <t>SPC-350</t>
  </si>
  <si>
    <t>TU-164</t>
  </si>
  <si>
    <t>酸素加圧RTA付高温スパッタ装置</t>
  </si>
  <si>
    <t>High-temp. sputtering and O2 annealing</t>
  </si>
  <si>
    <t>ユーテック</t>
  </si>
  <si>
    <t>Youtec</t>
  </si>
  <si>
    <t>21-0604</t>
  </si>
  <si>
    <t>成膜装置
熱処理・ドーピング</t>
  </si>
  <si>
    <t>TU-165</t>
  </si>
  <si>
    <t>アネルバスパッタ装置</t>
  </si>
  <si>
    <t xml:space="preserve">Anelva sputtering </t>
  </si>
  <si>
    <t>Anelva</t>
    <phoneticPr fontId="2"/>
  </si>
  <si>
    <t>SPF-730</t>
  </si>
  <si>
    <t>TU-166</t>
  </si>
  <si>
    <t>球面成膜用スパッタ装置</t>
    <rPh sb="0" eb="2">
      <t>キュウメン</t>
    </rPh>
    <rPh sb="2" eb="4">
      <t>セイマク</t>
    </rPh>
    <rPh sb="4" eb="5">
      <t>ヨウ</t>
    </rPh>
    <rPh sb="9" eb="11">
      <t>ソウチ</t>
    </rPh>
    <phoneticPr fontId="2"/>
  </si>
  <si>
    <t>Sputtering for ball</t>
  </si>
  <si>
    <t>和泉テック</t>
  </si>
  <si>
    <t>Izumi-tech</t>
    <phoneticPr fontId="2"/>
  </si>
  <si>
    <t>TU-167</t>
  </si>
  <si>
    <t>電子ビーム蒸着装置</t>
  </si>
  <si>
    <t>EB evaporation</t>
  </si>
  <si>
    <t>EVC-1501</t>
  </si>
  <si>
    <t>TU-168</t>
  </si>
  <si>
    <t>めっき装置</t>
  </si>
  <si>
    <t>Electroplating</t>
  </si>
  <si>
    <t>山本鍍金試験器</t>
  </si>
  <si>
    <t>Yamamoto</t>
    <phoneticPr fontId="2"/>
  </si>
  <si>
    <t>TU-169</t>
  </si>
  <si>
    <t>多元材料原子層堆積(ALD)装置</t>
  </si>
  <si>
    <t>ALD</t>
  </si>
  <si>
    <t>テクノファイン</t>
  </si>
  <si>
    <t>Technofine</t>
    <phoneticPr fontId="2"/>
  </si>
  <si>
    <t>ALK-600</t>
  </si>
  <si>
    <t>TU-170</t>
  </si>
  <si>
    <t>ゾルゲル自動成膜装置</t>
  </si>
  <si>
    <t>Automatic sol-gel deposition</t>
  </si>
  <si>
    <t>PZ-604</t>
  </si>
  <si>
    <t>TU-171</t>
  </si>
  <si>
    <t>MOCVD</t>
  </si>
  <si>
    <t>ワコム研究所</t>
  </si>
  <si>
    <t>Wacom</t>
    <phoneticPr fontId="2"/>
  </si>
  <si>
    <t>Doctor-T'</t>
    <phoneticPr fontId="2"/>
  </si>
  <si>
    <t>TU-172</t>
  </si>
  <si>
    <t>シンクロン スパッタ装置</t>
  </si>
  <si>
    <t>Shincron sputtering</t>
  </si>
  <si>
    <t>シンクロン</t>
  </si>
  <si>
    <t>Shincron</t>
  </si>
  <si>
    <t>RAS-1100BII</t>
  </si>
  <si>
    <t>TU-201</t>
  </si>
  <si>
    <t>DeepRIE装置#1</t>
    <rPh sb="7" eb="9">
      <t>ソウチ</t>
    </rPh>
    <phoneticPr fontId="14"/>
  </si>
  <si>
    <t>DeepRIE #1</t>
  </si>
  <si>
    <t>MUC-21 ASE-SRE</t>
    <phoneticPr fontId="2"/>
  </si>
  <si>
    <t>TU-202</t>
  </si>
  <si>
    <t>DeepRIE装置#2</t>
    <rPh sb="7" eb="9">
      <t>ソウチ</t>
    </rPh>
    <phoneticPr fontId="14"/>
  </si>
  <si>
    <t>DeepRIE #2</t>
  </si>
  <si>
    <t>TU-203</t>
  </si>
  <si>
    <t>DeepRIE装置#3</t>
    <rPh sb="7" eb="9">
      <t>ソウチ</t>
    </rPh>
    <phoneticPr fontId="14"/>
  </si>
  <si>
    <t>DeepRIE #3</t>
  </si>
  <si>
    <t>STS</t>
  </si>
  <si>
    <t>STS</t>
    <phoneticPr fontId="2"/>
  </si>
  <si>
    <t>Multiplex-ICP SR</t>
    <phoneticPr fontId="2"/>
  </si>
  <si>
    <t>TU-204</t>
  </si>
  <si>
    <t>DeepRIE装置#4</t>
    <rPh sb="7" eb="9">
      <t>ソウチ</t>
    </rPh>
    <phoneticPr fontId="14"/>
  </si>
  <si>
    <t>DeepRIE #4</t>
  </si>
  <si>
    <t>MUC-21 ASE-HR</t>
    <phoneticPr fontId="2"/>
  </si>
  <si>
    <t>TU-205</t>
  </si>
  <si>
    <t>アルバックICP-RIE#1</t>
  </si>
  <si>
    <t>Ulvac ICP-RIE#1</t>
  </si>
  <si>
    <t>Ulvac</t>
    <phoneticPr fontId="2"/>
  </si>
  <si>
    <t>NE-550</t>
  </si>
  <si>
    <t>TU-206</t>
  </si>
  <si>
    <t>アルバックICP-RIE#2</t>
  </si>
  <si>
    <t>Ulvac ICP-RIE#2</t>
  </si>
  <si>
    <t>CE-300I</t>
  </si>
  <si>
    <t>TU-207</t>
  </si>
  <si>
    <t>アルバック多用途RIE装置</t>
  </si>
  <si>
    <t>Ulvac RIE</t>
  </si>
  <si>
    <t>RIH-1515Z</t>
  </si>
  <si>
    <t>TU-208</t>
  </si>
  <si>
    <t>アネルバRIE装置</t>
  </si>
  <si>
    <t>Anelva RIE</t>
  </si>
  <si>
    <t>DEA-506</t>
  </si>
  <si>
    <t>TU-209</t>
  </si>
  <si>
    <t>アネルバSi RIE装置</t>
  </si>
  <si>
    <t>Anelva Si RIE</t>
  </si>
  <si>
    <t>L-507DL</t>
  </si>
  <si>
    <t>TU-210</t>
  </si>
  <si>
    <t>Al-RIE装置</t>
    <rPh sb="6" eb="8">
      <t>ソウチ</t>
    </rPh>
    <phoneticPr fontId="14"/>
  </si>
  <si>
    <t>Al-RIE</t>
  </si>
  <si>
    <t>HIRRIE-100</t>
  </si>
  <si>
    <t>TU-211</t>
  </si>
  <si>
    <t>プラズマクリーナー</t>
  </si>
  <si>
    <t>Plasma cleaner</t>
  </si>
  <si>
    <t>Yamato</t>
    <phoneticPr fontId="2"/>
  </si>
  <si>
    <t>PDC210</t>
  </si>
  <si>
    <t>表面処理・洗浄
リソグラフィ
膜加工・エッチング</t>
  </si>
  <si>
    <t>TU-212</t>
  </si>
  <si>
    <t>アルバック アッシング装置</t>
  </si>
  <si>
    <t>Ulvac asher</t>
  </si>
  <si>
    <t>UNA-2000</t>
  </si>
  <si>
    <t>TU-213</t>
  </si>
  <si>
    <t>ブランソン アッシング装置</t>
  </si>
  <si>
    <t>Branson Asher</t>
  </si>
  <si>
    <t>ブランソン</t>
  </si>
  <si>
    <t>Branson</t>
    <phoneticPr fontId="2"/>
  </si>
  <si>
    <t>IPC4000</t>
  </si>
  <si>
    <t>TU-214</t>
  </si>
  <si>
    <t>ケミカルドライエッチャー(CDE)</t>
  </si>
  <si>
    <t>Chemical Dry Etcher (CDE)</t>
  </si>
  <si>
    <t>CDE7</t>
  </si>
  <si>
    <t>TU-215</t>
  </si>
  <si>
    <t>イオンミリング装置</t>
    <rPh sb="7" eb="9">
      <t>ソウチ</t>
    </rPh>
    <phoneticPr fontId="14"/>
  </si>
  <si>
    <t>Ion milling</t>
  </si>
  <si>
    <t>エヌ・エス／伯東</t>
  </si>
  <si>
    <t>NS/Hakuto</t>
    <phoneticPr fontId="2"/>
  </si>
  <si>
    <t>20IBE-C</t>
  </si>
  <si>
    <t>TU-216</t>
  </si>
  <si>
    <t>Vapor HFエッチング装置</t>
    <rPh sb="13" eb="15">
      <t>ソウチ</t>
    </rPh>
    <phoneticPr fontId="2"/>
  </si>
  <si>
    <t>Vapor HF etching</t>
  </si>
  <si>
    <t>Primaxx uEtch</t>
    <phoneticPr fontId="2"/>
  </si>
  <si>
    <t>TU-217</t>
  </si>
  <si>
    <t>KOHエッチング槽</t>
    <rPh sb="8" eb="9">
      <t>ソウ</t>
    </rPh>
    <phoneticPr fontId="14"/>
  </si>
  <si>
    <t>KOH etching</t>
  </si>
  <si>
    <t>TU-218</t>
  </si>
  <si>
    <t>TMAHエッチング槽</t>
    <rPh sb="9" eb="10">
      <t>ソウ</t>
    </rPh>
    <phoneticPr fontId="14"/>
  </si>
  <si>
    <t>TMAH etching</t>
  </si>
  <si>
    <t>TU-251</t>
  </si>
  <si>
    <t>SUSS ウェハ接合装置</t>
    <phoneticPr fontId="2"/>
  </si>
  <si>
    <t>Wafer bonder</t>
  </si>
  <si>
    <t>SB6e</t>
  </si>
  <si>
    <t>TU-252</t>
  </si>
  <si>
    <t>EVG ウェハ接合用アライナ</t>
    <rPh sb="7" eb="9">
      <t>セツゴウ</t>
    </rPh>
    <rPh sb="9" eb="10">
      <t>ヨウ</t>
    </rPh>
    <phoneticPr fontId="2"/>
  </si>
  <si>
    <t>EVG aligner for wafer bonding</t>
  </si>
  <si>
    <t>EVG</t>
  </si>
  <si>
    <t>EVG</t>
    <phoneticPr fontId="2"/>
  </si>
  <si>
    <t>Smart View Aligner</t>
    <phoneticPr fontId="2"/>
  </si>
  <si>
    <t>TU-253</t>
  </si>
  <si>
    <t>EVG ウェハ接合装置</t>
    <rPh sb="7" eb="9">
      <t>セツゴウ</t>
    </rPh>
    <rPh sb="9" eb="11">
      <t>ソウチ</t>
    </rPh>
    <phoneticPr fontId="2"/>
  </si>
  <si>
    <t>EVG wafer bonder</t>
  </si>
  <si>
    <t>TU-254</t>
  </si>
  <si>
    <t>EVG プラズマ活性化装置</t>
    <rPh sb="8" eb="11">
      <t>カッセイカ</t>
    </rPh>
    <rPh sb="11" eb="13">
      <t>ソウチ</t>
    </rPh>
    <phoneticPr fontId="14"/>
  </si>
  <si>
    <t>EVG plasma activation</t>
  </si>
  <si>
    <t>TU-255</t>
  </si>
  <si>
    <t>ディスコ ダイサ</t>
  </si>
  <si>
    <t>Disco dicer</t>
  </si>
  <si>
    <t>Disco</t>
    <phoneticPr fontId="2"/>
  </si>
  <si>
    <t>DAD-522</t>
  </si>
  <si>
    <t>TU-256</t>
  </si>
  <si>
    <t>東京精密 ダイサ</t>
    <rPh sb="0" eb="2">
      <t>トウキョウ</t>
    </rPh>
    <rPh sb="2" eb="4">
      <t>セイミツ</t>
    </rPh>
    <phoneticPr fontId="14"/>
  </si>
  <si>
    <t>Accretech dicer</t>
  </si>
  <si>
    <t>東京精密</t>
  </si>
  <si>
    <t>Accretech</t>
    <phoneticPr fontId="2"/>
  </si>
  <si>
    <t>TU-257</t>
  </si>
  <si>
    <t>ワイヤボンダ</t>
  </si>
  <si>
    <t>Wire bonder</t>
  </si>
  <si>
    <t>Westbond</t>
    <phoneticPr fontId="2"/>
  </si>
  <si>
    <t>TU-258</t>
  </si>
  <si>
    <t>レーザマーカ</t>
  </si>
  <si>
    <t>Laser marker</t>
  </si>
  <si>
    <t>GSIルモニクス</t>
    <phoneticPr fontId="2"/>
  </si>
  <si>
    <t>GSI</t>
    <phoneticPr fontId="2"/>
  </si>
  <si>
    <t>WM-II</t>
    <phoneticPr fontId="2"/>
  </si>
  <si>
    <t>TU-259</t>
  </si>
  <si>
    <t>サンドブラスト</t>
  </si>
  <si>
    <t>Sand bluster</t>
  </si>
  <si>
    <t>新東</t>
  </si>
  <si>
    <t>Shinto</t>
    <phoneticPr fontId="2"/>
  </si>
  <si>
    <t>TU-260</t>
    <phoneticPr fontId="2"/>
  </si>
  <si>
    <t>4インチウェハ研磨装置</t>
  </si>
  <si>
    <t>4" wafer polisher</t>
  </si>
  <si>
    <t>BNテクノロジー</t>
  </si>
  <si>
    <t>BN technology</t>
    <phoneticPr fontId="2"/>
  </si>
  <si>
    <t>Bni52</t>
  </si>
  <si>
    <t>TU-261</t>
    <phoneticPr fontId="2"/>
  </si>
  <si>
    <t>6インチウェハ研磨装置</t>
  </si>
  <si>
    <t>6" wafer polisher</t>
  </si>
  <si>
    <t>Bni62</t>
  </si>
  <si>
    <t>TU-262</t>
  </si>
  <si>
    <t>サーフェイスプレナー</t>
  </si>
  <si>
    <t>Surface planer</t>
  </si>
  <si>
    <t>DAS8920</t>
  </si>
  <si>
    <t>TU-263</t>
  </si>
  <si>
    <t>UVインプリント装置</t>
    <rPh sb="8" eb="10">
      <t>ソウチ</t>
    </rPh>
    <phoneticPr fontId="2"/>
  </si>
  <si>
    <t>UV imprint</t>
  </si>
  <si>
    <t>東芝機械</t>
  </si>
  <si>
    <t>Toshiba Machine</t>
    <phoneticPr fontId="2"/>
  </si>
  <si>
    <t>ST-50</t>
  </si>
  <si>
    <t>TU-264</t>
  </si>
  <si>
    <t>熱インプリント装置</t>
    <rPh sb="0" eb="1">
      <t>ネツ</t>
    </rPh>
    <rPh sb="7" eb="9">
      <t>ソウチ</t>
    </rPh>
    <phoneticPr fontId="2"/>
  </si>
  <si>
    <t>Thermal imprint</t>
  </si>
  <si>
    <t>オリジン電気</t>
  </si>
  <si>
    <t>Origin</t>
    <phoneticPr fontId="2"/>
  </si>
  <si>
    <t>Reprina-T50A</t>
  </si>
  <si>
    <t>TU-265</t>
  </si>
  <si>
    <t>エキシマ洗浄装置</t>
    <rPh sb="4" eb="6">
      <t>センジョウ</t>
    </rPh>
    <rPh sb="6" eb="8">
      <t>ソウチ</t>
    </rPh>
    <phoneticPr fontId="2"/>
  </si>
  <si>
    <t>Excimer lamp cleaner</t>
  </si>
  <si>
    <t>デアネヒステ</t>
  </si>
  <si>
    <t>Dernaechste</t>
    <phoneticPr fontId="2"/>
  </si>
  <si>
    <t>EXC-1201-DN</t>
  </si>
  <si>
    <t>TU-266</t>
  </si>
  <si>
    <t>セミオートワイヤボンダ</t>
  </si>
  <si>
    <t>Semi-automatic wire bonder</t>
  </si>
  <si>
    <t>TPT</t>
    <phoneticPr fontId="2"/>
  </si>
  <si>
    <t>HB16</t>
    <phoneticPr fontId="2"/>
  </si>
  <si>
    <t>TU-267</t>
  </si>
  <si>
    <t>サブフェムト・インクジェット</t>
  </si>
  <si>
    <t>Sub-femto inkjet</t>
  </si>
  <si>
    <t>SIJテクノロジー</t>
    <phoneticPr fontId="2"/>
  </si>
  <si>
    <t>PR150-THU</t>
    <phoneticPr fontId="2"/>
  </si>
  <si>
    <t>その他加工装置</t>
  </si>
  <si>
    <t>TU-268</t>
  </si>
  <si>
    <t>光造形3Dプリンター</t>
    <rPh sb="0" eb="1">
      <t>ヒカリ</t>
    </rPh>
    <rPh sb="1" eb="3">
      <t>ゾウケイ</t>
    </rPh>
    <phoneticPr fontId="10"/>
  </si>
  <si>
    <t>Stereolithography 3D printer</t>
  </si>
  <si>
    <t>Seaforce</t>
    <phoneticPr fontId="2"/>
  </si>
  <si>
    <t>028J plus</t>
    <phoneticPr fontId="2"/>
  </si>
  <si>
    <t>TU-269</t>
  </si>
  <si>
    <t>マイクロマニピュレータ</t>
  </si>
  <si>
    <t>Micromanipulator</t>
  </si>
  <si>
    <t>Micro support</t>
    <phoneticPr fontId="2"/>
  </si>
  <si>
    <t>TU-301</t>
  </si>
  <si>
    <t>ウェハゴミ検査装置</t>
    <rPh sb="5" eb="7">
      <t>ケンサ</t>
    </rPh>
    <rPh sb="7" eb="9">
      <t>ソウチ</t>
    </rPh>
    <phoneticPr fontId="14"/>
  </si>
  <si>
    <t>Wafer dust counter</t>
  </si>
  <si>
    <t>トプコン</t>
  </si>
  <si>
    <t>Topcon</t>
  </si>
  <si>
    <t>WM-3</t>
  </si>
  <si>
    <t>光学顕微鏡
膜厚・粒度測定</t>
  </si>
  <si>
    <t>TU-302</t>
  </si>
  <si>
    <t>膜厚計</t>
  </si>
  <si>
    <t>Film thickness measurement</t>
  </si>
  <si>
    <t>ナノメトリクス</t>
  </si>
  <si>
    <t>Nanometrics</t>
    <phoneticPr fontId="2"/>
  </si>
  <si>
    <t>NanoSpec3000</t>
  </si>
  <si>
    <t>TU-303</t>
  </si>
  <si>
    <t>卓上型エリプソ</t>
    <rPh sb="0" eb="3">
      <t>タクジョウガタ</t>
    </rPh>
    <phoneticPr fontId="14"/>
  </si>
  <si>
    <t>Desktop Ellipsometer</t>
  </si>
  <si>
    <t>フォトニックラティス</t>
  </si>
  <si>
    <t>Photonic lattice</t>
    <phoneticPr fontId="2"/>
  </si>
  <si>
    <t>SE-101</t>
  </si>
  <si>
    <t>TU-304</t>
  </si>
  <si>
    <t>エリプソ</t>
  </si>
  <si>
    <t>Ellipsometer</t>
  </si>
  <si>
    <t>TU-305</t>
  </si>
  <si>
    <t>Dektak 段差計</t>
    <rPh sb="7" eb="9">
      <t>ダンサ</t>
    </rPh>
    <rPh sb="9" eb="10">
      <t>ケイ</t>
    </rPh>
    <phoneticPr fontId="14"/>
  </si>
  <si>
    <t>Dektak surface profiler</t>
  </si>
  <si>
    <t>Dektak</t>
  </si>
  <si>
    <t>Dektak</t>
    <phoneticPr fontId="2"/>
  </si>
  <si>
    <t>TU-306</t>
  </si>
  <si>
    <t>Tencor 段差計</t>
  </si>
  <si>
    <t>Tencor profiler</t>
  </si>
  <si>
    <t>Tencor</t>
  </si>
  <si>
    <t>AlphaStep</t>
  </si>
  <si>
    <t>TU-307</t>
  </si>
  <si>
    <t>金属顕微鏡</t>
  </si>
  <si>
    <t>Microscope</t>
  </si>
  <si>
    <t>ニコン</t>
  </si>
  <si>
    <t>Nikon</t>
    <phoneticPr fontId="2"/>
  </si>
  <si>
    <t>L150、L200</t>
    <phoneticPr fontId="2"/>
  </si>
  <si>
    <t>TU-308</t>
  </si>
  <si>
    <t>デジタル顕微鏡</t>
  </si>
  <si>
    <t>Digital microscope</t>
  </si>
  <si>
    <t>キーエンス／クノーテクノクラフト</t>
  </si>
  <si>
    <t>Keyence/Kunoh</t>
    <phoneticPr fontId="2"/>
  </si>
  <si>
    <t>TU-309</t>
  </si>
  <si>
    <t>赤外線顕微鏡</t>
  </si>
  <si>
    <t>Infrared microscope</t>
  </si>
  <si>
    <t>オリンパス/浜松ホトニクス</t>
  </si>
  <si>
    <t>Olympus/Hamamatsu</t>
    <phoneticPr fontId="2"/>
  </si>
  <si>
    <t>光学顕微鏡
組立・パッケージング
膜加工・エッチング</t>
  </si>
  <si>
    <t>TU-310</t>
    <phoneticPr fontId="2"/>
  </si>
  <si>
    <t>レーザ／白色共焦点顕微鏡</t>
    <rPh sb="4" eb="6">
      <t>ハクショク</t>
    </rPh>
    <rPh sb="6" eb="9">
      <t>キョウショウテン</t>
    </rPh>
    <rPh sb="9" eb="12">
      <t>ケンビキョウ</t>
    </rPh>
    <phoneticPr fontId="14"/>
  </si>
  <si>
    <t>Laser/white light confocal microscope</t>
  </si>
  <si>
    <t>レーザーテック</t>
  </si>
  <si>
    <t>Lasertec</t>
    <phoneticPr fontId="2"/>
  </si>
  <si>
    <t>OPTELICS HYBRID LS-SD</t>
    <phoneticPr fontId="2"/>
  </si>
  <si>
    <t>TU-311</t>
  </si>
  <si>
    <t>深さ測定装置</t>
  </si>
  <si>
    <t>Depth measurement</t>
  </si>
  <si>
    <t>ユニオン光学</t>
  </si>
  <si>
    <t>Union</t>
    <phoneticPr fontId="2"/>
  </si>
  <si>
    <t>Hisomet</t>
  </si>
  <si>
    <t>TU-312</t>
  </si>
  <si>
    <t>超音波顕微鏡</t>
    <rPh sb="0" eb="3">
      <t>チョウオンパ</t>
    </rPh>
    <rPh sb="3" eb="6">
      <t>ケンビキョウ</t>
    </rPh>
    <phoneticPr fontId="14"/>
  </si>
  <si>
    <t>Ultrasonic microscope</t>
  </si>
  <si>
    <t>インサイト</t>
  </si>
  <si>
    <t>Insight</t>
    <phoneticPr fontId="2"/>
  </si>
  <si>
    <t>IS-350</t>
  </si>
  <si>
    <t>デバイス特性
組立・パッケージング</t>
  </si>
  <si>
    <t>TU-313</t>
  </si>
  <si>
    <t>マイクロX線CT</t>
  </si>
  <si>
    <t>Micro X-ray CT</t>
  </si>
  <si>
    <t>コムスキャンテクノ</t>
  </si>
  <si>
    <t>Comscantecno</t>
    <phoneticPr fontId="2"/>
  </si>
  <si>
    <t>ScanXmate D160TS110</t>
    <phoneticPr fontId="2"/>
  </si>
  <si>
    <t>TU-314</t>
    <phoneticPr fontId="2"/>
  </si>
  <si>
    <t>熱電子SEM</t>
    <rPh sb="0" eb="1">
      <t>ネツ</t>
    </rPh>
    <rPh sb="1" eb="3">
      <t>デンシ</t>
    </rPh>
    <phoneticPr fontId="14"/>
  </si>
  <si>
    <t>SEM</t>
  </si>
  <si>
    <t>S3700N</t>
  </si>
  <si>
    <t>TU-315</t>
  </si>
  <si>
    <t>断面SEM</t>
    <rPh sb="0" eb="2">
      <t>ダンメン</t>
    </rPh>
    <phoneticPr fontId="2"/>
  </si>
  <si>
    <t>FE-SEM</t>
  </si>
  <si>
    <t>S5000</t>
  </si>
  <si>
    <t>TU-316</t>
  </si>
  <si>
    <t>JEOL FE-SEM</t>
  </si>
  <si>
    <t>JSM-6335F</t>
  </si>
  <si>
    <t>TU-317</t>
  </si>
  <si>
    <t>測長SEM</t>
  </si>
  <si>
    <t>CD-SEM</t>
  </si>
  <si>
    <t>CS4800</t>
  </si>
  <si>
    <t xml:space="preserve">走査型顕微鏡 </t>
  </si>
  <si>
    <t>TU-318</t>
  </si>
  <si>
    <t>クイックコータ</t>
  </si>
  <si>
    <t>Quick coater</t>
  </si>
  <si>
    <t>サンユー電子</t>
  </si>
  <si>
    <t>Sanyu</t>
    <phoneticPr fontId="2"/>
  </si>
  <si>
    <t>SC-701MkII</t>
  </si>
  <si>
    <t>成膜装置
走査型顕微鏡</t>
  </si>
  <si>
    <t>TU-319</t>
  </si>
  <si>
    <t>パーク・システムズAFM</t>
    <phoneticPr fontId="2"/>
  </si>
  <si>
    <t>Park systems AFM</t>
    <phoneticPr fontId="2"/>
  </si>
  <si>
    <t>パーク・システムズ</t>
    <phoneticPr fontId="2"/>
  </si>
  <si>
    <t>Park systems</t>
    <phoneticPr fontId="2"/>
  </si>
  <si>
    <t>NX20</t>
    <phoneticPr fontId="2"/>
  </si>
  <si>
    <t>走査型プローブ顕微鏡</t>
  </si>
  <si>
    <t>TU-320</t>
  </si>
  <si>
    <t>4探針測定装置</t>
  </si>
  <si>
    <t>4-terminal prober</t>
  </si>
  <si>
    <t>TU-321</t>
  </si>
  <si>
    <t>拡がり抵抗測定装置</t>
  </si>
  <si>
    <t>Spreading resistance measurement</t>
  </si>
  <si>
    <t>Solid State Measurement</t>
    <phoneticPr fontId="2"/>
  </si>
  <si>
    <t>SSM150</t>
    <phoneticPr fontId="2"/>
  </si>
  <si>
    <t>TU-322</t>
  </si>
  <si>
    <t>FIB</t>
  </si>
  <si>
    <t>SII</t>
  </si>
  <si>
    <t>SII</t>
    <phoneticPr fontId="2"/>
  </si>
  <si>
    <t>SMI9200</t>
  </si>
  <si>
    <t>TU-323</t>
    <phoneticPr fontId="2"/>
  </si>
  <si>
    <t>XRD</t>
  </si>
  <si>
    <t>ブルカー・エイエックスエス</t>
  </si>
  <si>
    <t>D8 DISCOVER</t>
    <phoneticPr fontId="2"/>
  </si>
  <si>
    <t>TU-324</t>
  </si>
  <si>
    <t>直線集束ビーム超音波材料解析システム#1</t>
  </si>
  <si>
    <t>Line-focus-beam acoustic microscope #1</t>
  </si>
  <si>
    <t>TU-325</t>
  </si>
  <si>
    <t>直線集束ビーム超音波材料解析システム#2</t>
  </si>
  <si>
    <t xml:space="preserve">Line-focus-beam acoustic microscope #2 </t>
  </si>
  <si>
    <t>TU-326</t>
  </si>
  <si>
    <t>Zygo Nexview</t>
  </si>
  <si>
    <t>Zygo</t>
    <phoneticPr fontId="2"/>
  </si>
  <si>
    <t>Nexview</t>
    <phoneticPr fontId="2"/>
  </si>
  <si>
    <t>TU-327</t>
  </si>
  <si>
    <t>半導体パラメータアナライザ</t>
  </si>
  <si>
    <t>Semiconductor parameter analyzer</t>
  </si>
  <si>
    <t>Keysight</t>
    <phoneticPr fontId="2"/>
  </si>
  <si>
    <t>B1500A SMU B1511B x4 GNDU</t>
    <phoneticPr fontId="2"/>
  </si>
  <si>
    <t>TU-328</t>
  </si>
  <si>
    <t xml:space="preserve">2光子励起顕微鏡 </t>
  </si>
  <si>
    <t>Two-photon excitation microscope</t>
  </si>
  <si>
    <t>Leica</t>
    <phoneticPr fontId="2"/>
  </si>
  <si>
    <t>TCS SP8 MP STED</t>
    <phoneticPr fontId="2"/>
  </si>
  <si>
    <t>TU-329</t>
  </si>
  <si>
    <t>分光エリプソ</t>
  </si>
  <si>
    <t>Spectroscopic Ellipsometer</t>
  </si>
  <si>
    <t>ジェー・エー・ウーラム・ジャパン株式会社</t>
  </si>
  <si>
    <t>J. A. Woollam</t>
  </si>
  <si>
    <t>RC2-UI-TTk</t>
  </si>
  <si>
    <t>TU-501</t>
    <phoneticPr fontId="2"/>
  </si>
  <si>
    <t>高分解能透過電子顕微鏡</t>
  </si>
  <si>
    <t>Transmission Electron Microscope</t>
  </si>
  <si>
    <t>サーモフィッシャーサイエンティフィック株式会社</t>
    <rPh sb="19" eb="21">
      <t>カブシキ</t>
    </rPh>
    <rPh sb="21" eb="23">
      <t>カイシャ</t>
    </rPh>
    <phoneticPr fontId="2"/>
  </si>
  <si>
    <t>Thermo Fisher Scientific K.K.</t>
  </si>
  <si>
    <t>Titan 80-300</t>
  </si>
  <si>
    <t>gatanフォーマットファイル（.dm3）からTEM/STEM/Diffraction画像をjpgとして出力します．またgatanフォーマットから選定メタデータ（.json形式および.csv形式）を出力します．
TEM画像ファイルや測定情報の管理を簡単に行うことができます．</t>
  </si>
  <si>
    <t>ARIM-R6_TU-501_TEM-STEM_20241121</t>
  </si>
  <si>
    <t>ARIM-R5_TU-501_TEM-STEM_20240313</t>
  </si>
  <si>
    <t>ARIM_TU-501_TEM_20230908</t>
    <phoneticPr fontId="2"/>
  </si>
  <si>
    <t>TU-502</t>
    <phoneticPr fontId="2"/>
  </si>
  <si>
    <t>超高分解能分析電子顕微鏡</t>
    <rPh sb="0" eb="1">
      <t>チョウ</t>
    </rPh>
    <rPh sb="1" eb="5">
      <t>コウブンカイノウ</t>
    </rPh>
    <rPh sb="5" eb="7">
      <t>ブンセキ</t>
    </rPh>
    <rPh sb="7" eb="9">
      <t>デンシ</t>
    </rPh>
    <rPh sb="9" eb="12">
      <t>ケンビキョウ</t>
    </rPh>
    <phoneticPr fontId="2"/>
  </si>
  <si>
    <t>Transmission Electron Microscope</t>
    <phoneticPr fontId="2"/>
  </si>
  <si>
    <t>Thermo Fisher Scientific K.K.</t>
    <phoneticPr fontId="2"/>
  </si>
  <si>
    <r>
      <rPr>
        <sz val="11"/>
        <color rgb="FF000000"/>
        <rFont val="游ゴシック"/>
        <family val="2"/>
        <scheme val="minor"/>
      </rPr>
      <t>Titan</t>
    </r>
    <r>
      <rPr>
        <vertAlign val="superscript"/>
        <sz val="11"/>
        <color rgb="FF000000"/>
        <rFont val="游ゴシック"/>
        <family val="2"/>
        <scheme val="minor"/>
      </rPr>
      <t>3</t>
    </r>
    <r>
      <rPr>
        <sz val="11"/>
        <color rgb="FF000000"/>
        <rFont val="游ゴシック"/>
        <family val="2"/>
        <scheme val="minor"/>
      </rPr>
      <t xml:space="preserve"> 60-300 (double)</t>
    </r>
  </si>
  <si>
    <t>ARIM-R6_TU-502_TEM-STEM_20241121</t>
  </si>
  <si>
    <t>ARIM-R5_TU-502_TEM-STEM_20240313</t>
  </si>
  <si>
    <t>ARIM_TU-502_TEM_20230908</t>
    <phoneticPr fontId="2"/>
  </si>
  <si>
    <t>TU-503</t>
    <phoneticPr fontId="2"/>
  </si>
  <si>
    <t>超高分解能分析電子顕微鏡</t>
  </si>
  <si>
    <r>
      <rPr>
        <sz val="11"/>
        <color rgb="FF000000"/>
        <rFont val="游ゴシック"/>
        <family val="2"/>
        <scheme val="minor"/>
      </rPr>
      <t>Titan</t>
    </r>
    <r>
      <rPr>
        <vertAlign val="superscript"/>
        <sz val="11"/>
        <color rgb="FF000000"/>
        <rFont val="游ゴシック"/>
        <family val="2"/>
        <scheme val="minor"/>
      </rPr>
      <t>3</t>
    </r>
    <r>
      <rPr>
        <sz val="11"/>
        <color rgb="FF000000"/>
        <rFont val="游ゴシック"/>
        <family val="2"/>
        <scheme val="minor"/>
      </rPr>
      <t xml:space="preserve"> 60-300 (probe) </t>
    </r>
  </si>
  <si>
    <t>ARIM-R6_TU-503_TEM-STEM_20241121</t>
  </si>
  <si>
    <t>ARIM-R5_TU-503_TEM-STEM_20240313</t>
  </si>
  <si>
    <t>ARIM_TU-503_TEM_20230908</t>
    <phoneticPr fontId="2"/>
  </si>
  <si>
    <t>TU-504</t>
    <phoneticPr fontId="2"/>
  </si>
  <si>
    <t>超高分解能透過電子顕微鏡</t>
  </si>
  <si>
    <t>JEM-ARM200F</t>
    <phoneticPr fontId="2"/>
  </si>
  <si>
    <t>.jpegファイル　  （TEM/STEM/Diffraction画像）
.tifファイル　   （TEM高解像度画像）
.csvファイル 　（数値データ）
.pngファイル　  （スペクトル図）
metadata.json　メタデータ（json形式）
metadata.csv　 メタデータ（csv形式）</t>
  </si>
  <si>
    <t>gatanフォーマットファイル（.dm3）からTEM/STEM/Diffraction画像をjpegとして出力します．またgatanフォーマットから選定メタデータ（.json形式および.csv形式）を出力します．
TEM画像ファイルや測定情報の管理を簡単に行うことができます．</t>
  </si>
  <si>
    <t>ARIM-R6_TU-504_TEM-STEM_20241121</t>
  </si>
  <si>
    <t>ARIM-R5_TU-504_TEM-STEM_20240313</t>
  </si>
  <si>
    <t>ARIM_TU-504_TEM_20230809</t>
    <phoneticPr fontId="2"/>
  </si>
  <si>
    <t>TU-505</t>
    <phoneticPr fontId="2"/>
  </si>
  <si>
    <t>低加速走査電子顕微鏡</t>
    <rPh sb="0" eb="3">
      <t>テイカソク</t>
    </rPh>
    <rPh sb="3" eb="5">
      <t>ソウサ</t>
    </rPh>
    <rPh sb="5" eb="10">
      <t>デンシケンビキョウ</t>
    </rPh>
    <phoneticPr fontId="2"/>
  </si>
  <si>
    <t>Scanning Electron Microscope</t>
    <phoneticPr fontId="2"/>
  </si>
  <si>
    <t>日立ハイテクノロジーズ</t>
    <rPh sb="0" eb="2">
      <t xml:space="preserve">ヒタチ </t>
    </rPh>
    <phoneticPr fontId="2"/>
  </si>
  <si>
    <t>SU-8000</t>
    <phoneticPr fontId="2"/>
  </si>
  <si>
    <t>画像ファイルと測定パラメータに関する.txt</t>
    <rPh sb="0" eb="2">
      <t>ガゾウ</t>
    </rPh>
    <rPh sb="7" eb="9">
      <t>ソクテイ</t>
    </rPh>
    <rPh sb="15" eb="16">
      <t>カン</t>
    </rPh>
    <phoneticPr fontId="2"/>
  </si>
  <si>
    <t>TU-506</t>
    <phoneticPr fontId="2"/>
  </si>
  <si>
    <t>低加速高分解能走査電子顕微鏡</t>
    <rPh sb="0" eb="3">
      <t>テイカソク</t>
    </rPh>
    <rPh sb="3" eb="7">
      <t>コウブンカイノウ</t>
    </rPh>
    <rPh sb="7" eb="9">
      <t>ソウサ</t>
    </rPh>
    <rPh sb="9" eb="14">
      <t>デンシケンビキョウ</t>
    </rPh>
    <phoneticPr fontId="2"/>
  </si>
  <si>
    <t>S-5500</t>
    <phoneticPr fontId="2"/>
  </si>
  <si>
    <t>TU-507</t>
    <phoneticPr fontId="2"/>
  </si>
  <si>
    <t>集束イオンビーム加工装置</t>
  </si>
  <si>
    <t xml:space="preserve">Dual-Beam FIB System  </t>
  </si>
  <si>
    <t>サーモフィッシャーサイエンティフィック株式会社</t>
  </si>
  <si>
    <t>Quanta 3D</t>
  </si>
  <si>
    <t>.tifファイル　（撮影画像/測定条件）
.jpgファイル　（画像ファイル）</t>
  </si>
  <si>
    <t>集束イオンビーム走査型電子顕微鏡(.tifファイル)からメタデータ（.json形式および.csv形式）を出力します．また、同時にアップロードした加工状態のSEM画像ファイル（.jpg）等も一緒に管理を簡単に行うことができます．</t>
  </si>
  <si>
    <t>ARIM-R6_TU-507_20241120</t>
  </si>
  <si>
    <t>ARIM-R5_TU-507_20240321</t>
  </si>
  <si>
    <t>ARIM_TU-507_20230804</t>
    <phoneticPr fontId="2"/>
  </si>
  <si>
    <t>TU-508</t>
    <phoneticPr fontId="2"/>
  </si>
  <si>
    <t>Versa 3D</t>
    <phoneticPr fontId="2"/>
  </si>
  <si>
    <t>ARIM-R6_TU-508_20241120</t>
  </si>
  <si>
    <t>ARIM-R5_TU-508_20240321</t>
  </si>
  <si>
    <t>ARIM_TU-508_20230804</t>
    <phoneticPr fontId="2"/>
  </si>
  <si>
    <t>TU-509</t>
    <phoneticPr fontId="2"/>
  </si>
  <si>
    <t>電顕試料用研磨機</t>
    <rPh sb="0" eb="4">
      <t>デンケンシリョウ</t>
    </rPh>
    <rPh sb="4" eb="5">
      <t>ヨウ</t>
    </rPh>
    <rPh sb="5" eb="8">
      <t>ケンマキ</t>
    </rPh>
    <phoneticPr fontId="2"/>
  </si>
  <si>
    <t>Grinder for TEM specimen preparation</t>
    <phoneticPr fontId="2"/>
  </si>
  <si>
    <t>handy lap HLA-2</t>
    <phoneticPr fontId="2"/>
  </si>
  <si>
    <t>TU-510</t>
    <phoneticPr fontId="2"/>
  </si>
  <si>
    <t>イオンミリング装置</t>
    <rPh sb="7" eb="9">
      <t>ソウチ</t>
    </rPh>
    <phoneticPr fontId="2"/>
  </si>
  <si>
    <t>Ion milling apparatus</t>
    <phoneticPr fontId="2"/>
  </si>
  <si>
    <t>ガタン社</t>
    <rPh sb="3" eb="4">
      <t>シャ</t>
    </rPh>
    <phoneticPr fontId="2"/>
  </si>
  <si>
    <t>Gatan Inc.</t>
    <phoneticPr fontId="2"/>
  </si>
  <si>
    <t>PIPSⅡ</t>
    <phoneticPr fontId="2"/>
  </si>
  <si>
    <t>TU-511</t>
    <phoneticPr fontId="2"/>
  </si>
  <si>
    <t>TU-512</t>
    <phoneticPr fontId="2"/>
  </si>
  <si>
    <t>フィッショーネ・インスツルメンツ社</t>
    <rPh sb="16" eb="17">
      <t>シャ</t>
    </rPh>
    <phoneticPr fontId="2"/>
  </si>
  <si>
    <t>Fischone Instruments, Inc.</t>
    <phoneticPr fontId="2"/>
  </si>
  <si>
    <t>model 1010</t>
    <phoneticPr fontId="2"/>
  </si>
  <si>
    <t>TU-513</t>
    <phoneticPr fontId="2"/>
  </si>
  <si>
    <t>ウルトラミクロトーム装置</t>
    <rPh sb="10" eb="12">
      <t>ソウチ</t>
    </rPh>
    <phoneticPr fontId="2"/>
  </si>
  <si>
    <t>ライカ社</t>
    <rPh sb="3" eb="4">
      <t>シャ</t>
    </rPh>
    <phoneticPr fontId="2"/>
  </si>
  <si>
    <t>Leica Reichert</t>
    <phoneticPr fontId="2"/>
  </si>
  <si>
    <t>Ultracut S</t>
    <phoneticPr fontId="2"/>
  </si>
  <si>
    <t>TU-514</t>
    <phoneticPr fontId="2"/>
  </si>
  <si>
    <t>熱分析装置</t>
    <rPh sb="0" eb="3">
      <t>ネツブンセキ</t>
    </rPh>
    <rPh sb="3" eb="5">
      <t>ソウチ</t>
    </rPh>
    <phoneticPr fontId="2"/>
  </si>
  <si>
    <t>Thermal Analysis Equipment</t>
    <phoneticPr fontId="2"/>
  </si>
  <si>
    <t>株式会社リガク</t>
    <rPh sb="0" eb="2">
      <t>カブシキ</t>
    </rPh>
    <rPh sb="2" eb="4">
      <t>カイシャ</t>
    </rPh>
    <phoneticPr fontId="2"/>
  </si>
  <si>
    <t>Thermo plus EVO Ⅱ</t>
    <phoneticPr fontId="2"/>
  </si>
  <si>
    <t xml:space="preserve">熱分析装置 </t>
  </si>
  <si>
    <t>.ASCファイル　（測定データ/測定条件）</t>
  </si>
  <si>
    <t>熱分析装置（.ASCファイル）から数値データ部および測定データの可視化を実施します．また.ASCファイルから選定メタデータ（.json形式および.csv形式）を出力します．</t>
  </si>
  <si>
    <t>ARIM-R6_TU-514_20241212</t>
  </si>
  <si>
    <t>ARIM-R5_TU-514_20210321</t>
  </si>
  <si>
    <t>ARIM_TU-514_20230804</t>
    <phoneticPr fontId="2"/>
  </si>
  <si>
    <t>TU-515</t>
    <phoneticPr fontId="2"/>
  </si>
  <si>
    <t>高出力全自動水平型多目的X線回折装置</t>
  </si>
  <si>
    <t xml:space="preserve">Intelligent X-ray Diffraction System </t>
  </si>
  <si>
    <t>SmartLab 9SW</t>
  </si>
  <si>
    <t>.rasファイル (回析/測定条件)</t>
  </si>
  <si>
    <t>XRD回折ファイル（.ras）から数値データ部および回折データの可視化を実施します．また測定条件ファイル(.ras)からメタデータ（.json形式および.csv形式）を出力します．
複数の測定モードの分割登録対応</t>
  </si>
  <si>
    <t>ARIM-R6_TU-515_20241128</t>
  </si>
  <si>
    <t>ARIM-R5_TU-515_20240314</t>
  </si>
  <si>
    <t>ARIM_TU-515_20230711</t>
    <phoneticPr fontId="2"/>
  </si>
  <si>
    <t>TU-516</t>
    <phoneticPr fontId="2"/>
  </si>
  <si>
    <t>分析電子顕微鏡</t>
    <rPh sb="0" eb="2">
      <t>ブンセキ</t>
    </rPh>
    <rPh sb="2" eb="4">
      <t>デンシ</t>
    </rPh>
    <rPh sb="4" eb="7">
      <t>ケンビキョウ</t>
    </rPh>
    <phoneticPr fontId="2"/>
  </si>
  <si>
    <t>トプコン株式会社</t>
    <rPh sb="4" eb="8">
      <t>カブシキガイシャ</t>
    </rPh>
    <phoneticPr fontId="2"/>
  </si>
  <si>
    <t>Topcon</t>
    <phoneticPr fontId="2"/>
  </si>
  <si>
    <t>EM-002B</t>
    <phoneticPr fontId="2"/>
  </si>
  <si>
    <t xml:space="preserve">透過電子顕微鏡 </t>
  </si>
  <si>
    <t>ARIM-R6_TU-516_TEM-STEM_20241121</t>
  </si>
  <si>
    <t>ARIM-R5_TU-516_TEM-STEM_20240313</t>
  </si>
  <si>
    <t>ARIM_TU-516_TEM_20230809</t>
    <phoneticPr fontId="2"/>
  </si>
  <si>
    <t>TU-517</t>
    <phoneticPr fontId="2"/>
  </si>
  <si>
    <t>透過電子顕微鏡</t>
    <rPh sb="0" eb="2">
      <t>トウカ</t>
    </rPh>
    <rPh sb="2" eb="4">
      <t>デンシ</t>
    </rPh>
    <rPh sb="4" eb="7">
      <t>ケンビキョウ</t>
    </rPh>
    <phoneticPr fontId="2"/>
  </si>
  <si>
    <t>JEM-2000EXⅡ</t>
  </si>
  <si>
    <t>gatanフォーマットファイル（.dm3/.dm4）からTEM/STEM/Diffraction画像をjpgとして出力します．またgatanフォーマットから選定メタデータ（.json形式および.csv形式）を出力します．
TEM画像ファイルや測定情報の管理を簡単に行うことができます．</t>
  </si>
  <si>
    <t>ARIM-R6_TU-517_TEM-STEM_20241121</t>
  </si>
  <si>
    <t>ARIM-R5_TU-517_TEM-STEM_20240313</t>
  </si>
  <si>
    <t>ARIM_TU-517_TEM_20230802</t>
    <phoneticPr fontId="2"/>
  </si>
  <si>
    <t>TU-518</t>
    <phoneticPr fontId="2"/>
  </si>
  <si>
    <t>薄膜断面試料作製装置</t>
    <rPh sb="0" eb="2">
      <t>ハクマク</t>
    </rPh>
    <rPh sb="2" eb="4">
      <t>ダンメン</t>
    </rPh>
    <rPh sb="4" eb="6">
      <t>シリョウ</t>
    </rPh>
    <rPh sb="6" eb="8">
      <t>サクセイ</t>
    </rPh>
    <rPh sb="8" eb="10">
      <t>ソウチ</t>
    </rPh>
    <phoneticPr fontId="2"/>
  </si>
  <si>
    <t>Ion Slicer</t>
    <phoneticPr fontId="2"/>
  </si>
  <si>
    <t>EM-09100IS</t>
    <phoneticPr fontId="2"/>
  </si>
  <si>
    <t>TU-519</t>
    <phoneticPr fontId="2"/>
  </si>
  <si>
    <t>ジェントルミリング装置</t>
    <rPh sb="9" eb="11">
      <t>ソウチ</t>
    </rPh>
    <phoneticPr fontId="2"/>
  </si>
  <si>
    <t>Gnetle Mill</t>
    <phoneticPr fontId="2"/>
  </si>
  <si>
    <t>日本フィジテック</t>
    <rPh sb="0" eb="2">
      <t>ニホン</t>
    </rPh>
    <phoneticPr fontId="2"/>
  </si>
  <si>
    <t>Japan Physitec Co.</t>
    <phoneticPr fontId="2"/>
  </si>
  <si>
    <t>Gentle Mill 3</t>
    <phoneticPr fontId="2"/>
  </si>
  <si>
    <t>TU-520</t>
    <phoneticPr fontId="2"/>
  </si>
  <si>
    <t>JEM-2100Plus</t>
  </si>
  <si>
    <t>ARIM-R6_TU-520_TEM-STEM_20241121</t>
  </si>
  <si>
    <t>ARIM-R5_TU-520_TEM-STEM_20240313</t>
  </si>
  <si>
    <t>ARIM_TU-520_TEM_20230901</t>
    <phoneticPr fontId="2"/>
  </si>
  <si>
    <t>TU-521</t>
  </si>
  <si>
    <t>プラズマ集束イオンビーム加工装置</t>
  </si>
  <si>
    <t>Dual-Beam Plasma FIB System</t>
  </si>
  <si>
    <t>東陽テクニカ</t>
  </si>
  <si>
    <t>Toyo Corporation</t>
  </si>
  <si>
    <t>TESCAN Amber-X</t>
  </si>
  <si>
    <t>TU-522</t>
  </si>
  <si>
    <t>高分解能走査透過電子顕微鏡</t>
  </si>
  <si>
    <t>Scanning Transmission Electron Microscope</t>
  </si>
  <si>
    <t>JEM-ARM200F</t>
  </si>
  <si>
    <t>TU-601</t>
    <phoneticPr fontId="2"/>
  </si>
  <si>
    <t>核磁気共鳴分光装置</t>
    <rPh sb="0" eb="3">
      <t>カクジキ</t>
    </rPh>
    <rPh sb="3" eb="5">
      <t>キョウメイ</t>
    </rPh>
    <rPh sb="5" eb="7">
      <t>ブンコウ</t>
    </rPh>
    <rPh sb="7" eb="9">
      <t>ソウチ</t>
    </rPh>
    <phoneticPr fontId="2"/>
  </si>
  <si>
    <t>JMN-ECZL800G</t>
    <phoneticPr fontId="2"/>
  </si>
  <si>
    <t>.jdf</t>
    <phoneticPr fontId="2"/>
  </si>
  <si>
    <t>TU-602</t>
    <phoneticPr fontId="2"/>
  </si>
  <si>
    <t>AVANCE Ⅲ700</t>
    <phoneticPr fontId="2"/>
  </si>
  <si>
    <t>出力データフォルダー一式</t>
    <rPh sb="0" eb="2">
      <t>シュツリョク</t>
    </rPh>
    <rPh sb="10" eb="12">
      <t>イッシキ</t>
    </rPh>
    <phoneticPr fontId="2"/>
  </si>
  <si>
    <t>TU-603</t>
    <phoneticPr fontId="2"/>
  </si>
  <si>
    <t>JNM-ECA700</t>
    <phoneticPr fontId="2"/>
  </si>
  <si>
    <t>TU-604</t>
    <phoneticPr fontId="2"/>
  </si>
  <si>
    <t>質量分析計</t>
    <rPh sb="0" eb="2">
      <t>シツリョウ</t>
    </rPh>
    <rPh sb="2" eb="5">
      <t>ブンセキケイ</t>
    </rPh>
    <phoneticPr fontId="2"/>
  </si>
  <si>
    <t>FT-ICT-MS</t>
    <phoneticPr fontId="2"/>
  </si>
  <si>
    <t xml:space="preserve">SolariX 9.4 T </t>
    <phoneticPr fontId="2"/>
  </si>
  <si>
    <t>質量分析</t>
  </si>
  <si>
    <t>TU-605</t>
    <phoneticPr fontId="2"/>
  </si>
  <si>
    <t>GC-Tof MS</t>
    <phoneticPr fontId="2"/>
  </si>
  <si>
    <t>JMS-T100GCV</t>
    <phoneticPr fontId="2"/>
  </si>
  <si>
    <t>TU-606</t>
    <phoneticPr fontId="2"/>
  </si>
  <si>
    <t>単結晶X線構造解析装置</t>
    <rPh sb="0" eb="3">
      <t>タンケッショウ</t>
    </rPh>
    <rPh sb="4" eb="5">
      <t>セン</t>
    </rPh>
    <rPh sb="5" eb="7">
      <t>コウゾウ</t>
    </rPh>
    <rPh sb="7" eb="9">
      <t>カイセキ</t>
    </rPh>
    <rPh sb="9" eb="11">
      <t>ソウチ</t>
    </rPh>
    <phoneticPr fontId="2"/>
  </si>
  <si>
    <t>Single Crystal X-ray Diffractometer</t>
  </si>
  <si>
    <t>VariMax with RAPID</t>
    <phoneticPr fontId="2"/>
  </si>
  <si>
    <t>.cif　（imgファイル、.hklファイル、.lstファイル、.insファイル、.fcfファイル、.resファイルなどは任意）</t>
    <rPh sb="61" eb="63">
      <t>ニンイ</t>
    </rPh>
    <phoneticPr fontId="2"/>
  </si>
  <si>
    <t>TU-607</t>
    <phoneticPr fontId="2"/>
  </si>
  <si>
    <t>Single Crystal X-ray Diffractometer</t>
    <phoneticPr fontId="2"/>
  </si>
  <si>
    <t>SMART APEX II Ultra</t>
    <phoneticPr fontId="2"/>
  </si>
  <si>
    <t>TU-608</t>
    <phoneticPr fontId="2"/>
  </si>
  <si>
    <t>CHN有機微量元素分析装置</t>
    <phoneticPr fontId="2"/>
  </si>
  <si>
    <t>C, H, N Elemental Analyzer</t>
    <phoneticPr fontId="2"/>
  </si>
  <si>
    <t xml:space="preserve">J-SCIENCE LAB </t>
    <phoneticPr fontId="2"/>
  </si>
  <si>
    <t>JM-11</t>
    <phoneticPr fontId="2"/>
  </si>
  <si>
    <t>TU-609</t>
    <phoneticPr fontId="2"/>
  </si>
  <si>
    <t>有機ハロゲン・硫黄分析装置</t>
    <phoneticPr fontId="2"/>
  </si>
  <si>
    <t>Halogen and Sulfur Analyzer</t>
    <phoneticPr fontId="2"/>
  </si>
  <si>
    <t>ヤナコテクニカルサイエンス</t>
    <phoneticPr fontId="2"/>
  </si>
  <si>
    <t>Yanaco</t>
    <phoneticPr fontId="2"/>
  </si>
  <si>
    <t>YHS-11</t>
    <phoneticPr fontId="2"/>
  </si>
  <si>
    <t>TU-610</t>
    <phoneticPr fontId="2"/>
  </si>
  <si>
    <t xml:space="preserve">誘導結合プラズマ発光分光分析装置  </t>
    <phoneticPr fontId="2"/>
  </si>
  <si>
    <t>ICP Atomic Emission Spectrometer</t>
    <phoneticPr fontId="2"/>
  </si>
  <si>
    <t>島津製作所</t>
    <rPh sb="0" eb="2">
      <t>シマズ</t>
    </rPh>
    <rPh sb="2" eb="5">
      <t>セイサクショ</t>
    </rPh>
    <phoneticPr fontId="2"/>
  </si>
  <si>
    <t>Shimazu</t>
    <phoneticPr fontId="2"/>
  </si>
  <si>
    <t>ICPE-9000</t>
    <phoneticPr fontId="2"/>
  </si>
  <si>
    <t>TU-611</t>
  </si>
  <si>
    <t>　</t>
  </si>
  <si>
    <t>核磁気共鳴分光装置</t>
  </si>
  <si>
    <t>JNM-ECZL800G</t>
  </si>
  <si>
    <t>TU-612</t>
  </si>
  <si>
    <t>JNM-ECZL700G</t>
  </si>
  <si>
    <t>TU-613</t>
  </si>
  <si>
    <t>単結晶X線構造解析装置</t>
  </si>
  <si>
    <t>XtaLAB Synergy</t>
  </si>
  <si>
    <t>TU-614</t>
  </si>
  <si>
    <t>質量分析計</t>
  </si>
  <si>
    <t>FT-ICT-MS</t>
  </si>
  <si>
    <t>ブルカー</t>
  </si>
  <si>
    <t xml:space="preserve">SolariX XR 12 T </t>
  </si>
  <si>
    <t>TU-615</t>
  </si>
  <si>
    <t>誘導結合プラズマ発光分光分析装置</t>
  </si>
  <si>
    <t>ICP Atomic Emission Spectrometer</t>
  </si>
  <si>
    <t>ICPE-9800</t>
  </si>
  <si>
    <t>TU-FDL-001</t>
  </si>
  <si>
    <t>[FDL] Process flow</t>
  </si>
  <si>
    <t>.xlsxファイル（FDL様式）
・構造化は行いませんが、関連画像をアップロードすることは可能</t>
  </si>
  <si>
    <t>FDLファイルからプロセスメタデータ（.json形式および.csv形式）を出力します．
また、同時にアップロードした加工状態の画像ファイル等も一緒に管理を簡単に行うことができます．</t>
  </si>
  <si>
    <t>FDL版</t>
  </si>
  <si>
    <t>ARIM-R6_TU-FDL-001_20250130</t>
  </si>
  <si>
    <t>ARIM-R5_TU-FDL-001_20240318</t>
  </si>
  <si>
    <t>ARIM_TU-FDL-001_20240111</t>
  </si>
  <si>
    <t>TU-FDL-002</t>
  </si>
  <si>
    <t>[FDL] Wet cleaning_etch</t>
  </si>
  <si>
    <t>ARIM-R6_TU-FDL-002_20250130</t>
  </si>
  <si>
    <t>ARIM-R5_TU-FDL-002_20240318</t>
  </si>
  <si>
    <t>ARIM_TU-FDL-002_20240129</t>
  </si>
  <si>
    <t>TU-FDL-051</t>
  </si>
  <si>
    <t>[FDL] Lithography</t>
  </si>
  <si>
    <t>ARIM-R6_TU-FDL-051_20250130</t>
  </si>
  <si>
    <t>ARIM-R5_TU-FDL-051_20240318</t>
  </si>
  <si>
    <t>ARIM_TU-FDL-051_20240111</t>
  </si>
  <si>
    <t>TU-FDL-101</t>
  </si>
  <si>
    <t>[FDL] Oxidation_diffusion</t>
  </si>
  <si>
    <t>ARIM-R6_TU-FDL-101_20250130</t>
  </si>
  <si>
    <t>ARIM-R5_TU-FDL-101_20240318</t>
  </si>
  <si>
    <t>ARIM_TU-FDL-101_20240129</t>
  </si>
  <si>
    <t>TU-FDL-105</t>
  </si>
  <si>
    <t>[FDL] Implantation</t>
  </si>
  <si>
    <t>ARIM-R6_TU-FDL-105_20250130</t>
  </si>
  <si>
    <t>ARIM-R5_TU-FDL-105_20240318</t>
  </si>
  <si>
    <t>ARIM_TU-FDL-105_20240129</t>
  </si>
  <si>
    <t>TU-FDL-106</t>
  </si>
  <si>
    <t>[FDL] Annealing</t>
  </si>
  <si>
    <t>ARIM-R6_TU-FDL-106_20250130</t>
  </si>
  <si>
    <t>ARIM-R5_TU-FDL-106_20240318</t>
  </si>
  <si>
    <t>ARIM_TU-FDL-106_20240129</t>
  </si>
  <si>
    <t>TU-FDL-151</t>
  </si>
  <si>
    <t>[FDL] CVD</t>
  </si>
  <si>
    <t>ARIM-R6_TU-FDL-151_20250130</t>
  </si>
  <si>
    <t>ARIM-R5_TU-FDL-151_20240318</t>
  </si>
  <si>
    <t>ARIM_TU-FDL-151_20240129</t>
  </si>
  <si>
    <t>TU-FDL-160</t>
  </si>
  <si>
    <t>[FDL] Sputtering</t>
  </si>
  <si>
    <t>ARIM-R6_TU-FDL-160_20250130</t>
  </si>
  <si>
    <t>ARIM-R5_TU-FDL-160_20240318</t>
  </si>
  <si>
    <t>ARIM_TU-FDL-160_20240129</t>
  </si>
  <si>
    <t>TU-FDL-167</t>
  </si>
  <si>
    <t>[FDL] Evaporation</t>
  </si>
  <si>
    <t>ARIM-R6_TU-FDL-167_20250130</t>
  </si>
  <si>
    <t>ARIM-R5_TU-FDL-167_20240318</t>
  </si>
  <si>
    <t>ARIM_TU-FDL-167_20240205</t>
  </si>
  <si>
    <t>TU-FDL-169</t>
  </si>
  <si>
    <t>[FDL] ALD</t>
  </si>
  <si>
    <t>ARIM-R6_TU-FDL-169_20250130</t>
  </si>
  <si>
    <t>ARIM-R5_TU-FDL-169_20240318</t>
  </si>
  <si>
    <t>ARIM_TU-FDL-169_20240205</t>
  </si>
  <si>
    <t>TU-FDL-201</t>
  </si>
  <si>
    <t>[FDL] DRIE</t>
  </si>
  <si>
    <t>ARIM-R6_TU-FDL-201_20250130</t>
  </si>
  <si>
    <t>ARIM-R5_TU-FDL-201_20240318</t>
  </si>
  <si>
    <t>ARIM_TU-FDL-201_20240205</t>
  </si>
  <si>
    <t>TU-FDL-205</t>
  </si>
  <si>
    <t>[FDL] RIE</t>
  </si>
  <si>
    <t>ARIM-R6_TU-FDL-205_20250130</t>
  </si>
  <si>
    <t>ARIM-R5_TU-FDL-205_20240318</t>
  </si>
  <si>
    <t>ARIM_TU-FDL-205_20240205</t>
  </si>
  <si>
    <t>TU-FDL-211</t>
  </si>
  <si>
    <t>[FDL] Dry cleaning</t>
  </si>
  <si>
    <t>ARIM-R6_TU-FDL-211_20250130</t>
  </si>
  <si>
    <t>ARIM-R5_TU-FDL-211_20240318</t>
  </si>
  <si>
    <t>ARIM_TU-FDL-211_20240205</t>
  </si>
  <si>
    <t>TU-FDL-215</t>
  </si>
  <si>
    <t>[FDL] Ion milling</t>
  </si>
  <si>
    <t>ARIM-R6_TU-FDL-215_20250130</t>
  </si>
  <si>
    <t>ARIM-R5_TU-FDL-215_20240318</t>
  </si>
  <si>
    <t>ARIM_TU-FDL-215_20240205</t>
  </si>
  <si>
    <t>TU-FDL-216</t>
  </si>
  <si>
    <t>[FDL] Vapor HF</t>
  </si>
  <si>
    <t>ARIM-R6_TU-FDL-216_20250130</t>
  </si>
  <si>
    <t>ARIM-R5_TU-FDL-216_20240318</t>
  </si>
  <si>
    <t>ARIM_TU-FDL-216_20240213</t>
  </si>
  <si>
    <t>TU-FDL-251</t>
  </si>
  <si>
    <t>[FDL] Wafer bond</t>
  </si>
  <si>
    <t>ARIM-R6_TU-FDL-251_20250130</t>
  </si>
  <si>
    <t>ARIM-R5_TU-FDL-251_20240318</t>
  </si>
  <si>
    <t>ARIM_TU-FDL-251_20240213</t>
  </si>
  <si>
    <t>TU-FDL-255</t>
  </si>
  <si>
    <t>[FDL] Dicing</t>
  </si>
  <si>
    <t>ARIM-R6_TU-FDL-255_20250130</t>
  </si>
  <si>
    <t>ARIM-R5_TU-FDL-255_20240318</t>
  </si>
  <si>
    <t>ARIM_TU-FDL-255_20240213</t>
  </si>
  <si>
    <t>TU-FDL-257</t>
  </si>
  <si>
    <t>[FDL] Wire bond</t>
  </si>
  <si>
    <t>ARIM-R6_TU-FDL-257_20250130</t>
  </si>
  <si>
    <t>ARIM-R5_TU-FDL-257_20240318</t>
  </si>
  <si>
    <t>ARIM_TU-FDL-257_20240213</t>
  </si>
  <si>
    <t>TU-FDL-268</t>
  </si>
  <si>
    <t>[FDL] Stereo lithography</t>
  </si>
  <si>
    <t>ARIM-R6_TU-FDL-268_20250130</t>
  </si>
  <si>
    <t>ARIM-R5_TU-FDL-268_20240318</t>
  </si>
  <si>
    <t>ARIM_TU-FDL-268_20240213</t>
  </si>
  <si>
    <t>【機関別】登録装置リスト</t>
    <phoneticPr fontId="2"/>
  </si>
  <si>
    <t>東京大学</t>
    <rPh sb="0" eb="2">
      <t>トウキョウ</t>
    </rPh>
    <rPh sb="2" eb="4">
      <t>ダイガク</t>
    </rPh>
    <phoneticPr fontId="2"/>
  </si>
  <si>
    <t>最新作業日：2024/03/13</t>
  </si>
  <si>
    <t>UT-001</t>
    <phoneticPr fontId="2"/>
  </si>
  <si>
    <t>低加速電圧対応原子分解能走査型透過電子顕微鏡</t>
  </si>
  <si>
    <t>Low-voltage atomic-resolution Scanning Transmision Electron Microscopy</t>
  </si>
  <si>
    <t>JEM-ARM200CF</t>
  </si>
  <si>
    <t>ARIM-R6_UT-001_TEM-STEM_20241121</t>
  </si>
  <si>
    <t>ARIM-R5_UT-001_TEM-STEM_20240719</t>
  </si>
  <si>
    <t>UT-002</t>
  </si>
  <si>
    <t>軽元素対応型超高分解能走査透過型電子顕微鏡（Cs-STEM）</t>
  </si>
  <si>
    <t>Light elements visible ultra-high-resolution scanning transmission electron microscope</t>
  </si>
  <si>
    <t>日本電子株式会社</t>
    <rPh sb="0" eb="4">
      <t>ニホンデンシ</t>
    </rPh>
    <rPh sb="4" eb="6">
      <t>カブシキ</t>
    </rPh>
    <rPh sb="6" eb="8">
      <t>カイシャ</t>
    </rPh>
    <phoneticPr fontId="2"/>
  </si>
  <si>
    <t>JEM-ARM199F Cold FE</t>
  </si>
  <si>
    <t>.dm3ファイル　（スペクトル/測定条件）</t>
  </si>
  <si>
    <t>EELS版</t>
  </si>
  <si>
    <t>ARIM-R6_UT-002_EELS_20241129</t>
  </si>
  <si>
    <t>ARIM-R5_UT-002_EELS_20240726</t>
  </si>
  <si>
    <t>UT-002</t>
    <phoneticPr fontId="2"/>
  </si>
  <si>
    <t>軽元素対応型超高分解能走査透過型電子顕微鏡（Cs-STEM）</t>
    <phoneticPr fontId="2"/>
  </si>
  <si>
    <t>Light elements visible ultra-high-resolution scanning transmission electron microscope</t>
    <phoneticPr fontId="2"/>
  </si>
  <si>
    <t>JEM-ARM200F Cold FE</t>
  </si>
  <si>
    <t>TEM版</t>
  </si>
  <si>
    <t>ARIM-R6_UT-002_TEM_20241121</t>
  </si>
  <si>
    <t>ARIM-R5_UT-002_TEM_20240719</t>
  </si>
  <si>
    <t>UT-003</t>
    <phoneticPr fontId="2"/>
  </si>
  <si>
    <t>超高分解能透過型電子顕微鏡(Cs-HRTEM)</t>
  </si>
  <si>
    <t>Ultra-high-resolution transmission electron microscope</t>
  </si>
  <si>
    <t>ARIM-R6_UT-003_TEM-STEM_20250411</t>
  </si>
  <si>
    <t>ARIM-R5_UT-003_TEM-STEM_20250326</t>
  </si>
  <si>
    <t>UT-004</t>
    <phoneticPr fontId="2"/>
  </si>
  <si>
    <r>
      <rPr>
        <sz val="11"/>
        <color rgb="FF000000"/>
        <rFont val="游ゴシック"/>
        <family val="2"/>
        <scheme val="minor"/>
      </rPr>
      <t>環境対応型超高分解能</t>
    </r>
    <r>
      <rPr>
        <sz val="11"/>
        <color rgb="FF000000"/>
        <rFont val="游ゴシック"/>
        <family val="3"/>
        <charset val="128"/>
      </rPr>
      <t>走査透過型</t>
    </r>
    <r>
      <rPr>
        <sz val="11"/>
        <color rgb="FF000000"/>
        <rFont val="游ゴシック"/>
        <family val="2"/>
        <scheme val="minor"/>
      </rPr>
      <t>電子顕微鏡</t>
    </r>
  </si>
  <si>
    <t>Environmental-adapted ultra-high-resolution scanning transmission electron microscope</t>
  </si>
  <si>
    <t>ARIM-R6_UT-004_TEM-STEM_20241121</t>
  </si>
  <si>
    <t>ARIM-R5_UT-004_TEM-STEM_20240719</t>
  </si>
  <si>
    <t>UT-004</t>
  </si>
  <si>
    <r>
      <t>環境対応型超高分解能</t>
    </r>
    <r>
      <rPr>
        <sz val="11"/>
        <color theme="1"/>
        <rFont val="游ゴシック"/>
        <family val="3"/>
        <charset val="128"/>
      </rPr>
      <t>走査透過型</t>
    </r>
    <r>
      <rPr>
        <sz val="11"/>
        <color theme="1"/>
        <rFont val="游ゴシック"/>
        <family val="3"/>
        <charset val="128"/>
        <scheme val="minor"/>
      </rPr>
      <t>電子顕微鏡</t>
    </r>
    <phoneticPr fontId="2"/>
  </si>
  <si>
    <t>Environmental-adapted ultra-high-resolution scanning transmission electron microscope</t>
    <phoneticPr fontId="2"/>
  </si>
  <si>
    <t>JEM-ARM201F Cold FE</t>
  </si>
  <si>
    <t>.emsaファイル （スペクトル/測定条件）</t>
  </si>
  <si>
    <t>emsaフォーマットファイル（.emsaファイル）から数値データ部およびスペクトルデータの可視化を実施します．また.emsaファイルからメタデータ（.json形式および.csv形式）を出力します．</t>
  </si>
  <si>
    <t>EMSA版</t>
  </si>
  <si>
    <t>ARIM-R6_UT-004_EMSA_20250411</t>
  </si>
  <si>
    <t>ARIM-R5_UT-004_EMSA_20250331</t>
  </si>
  <si>
    <t>UT-005</t>
    <phoneticPr fontId="2"/>
  </si>
  <si>
    <t>原子分解能元素マッピング構造解析装置</t>
  </si>
  <si>
    <t xml:space="preserve">
Atomic resolution element mapping structure analyzer</t>
  </si>
  <si>
    <t>JEM-ARM200F Thermal FE STEM</t>
  </si>
  <si>
    <t>ARIM-R6_UT-005_TEM-STEM_20241121</t>
  </si>
  <si>
    <t>ARIM-R5_UT-005_TEM-STEM_20240313</t>
  </si>
  <si>
    <t>ARIM_UT-005_TEM_20230707</t>
    <phoneticPr fontId="2"/>
  </si>
  <si>
    <t>原子分解能元素マッピング構造解析装置</t>
    <phoneticPr fontId="2"/>
  </si>
  <si>
    <t>Atomic resolution element mapping structure analyzer</t>
    <phoneticPr fontId="2"/>
  </si>
  <si>
    <t>JEM-ARM200F Thermal FE STEM</t>
    <phoneticPr fontId="2"/>
  </si>
  <si>
    <t>ARIM-R6_UT-005_EELS_20241129</t>
  </si>
  <si>
    <t>RIM-R5_UT-005_EELS_20240313</t>
  </si>
  <si>
    <t>ARIM_UT-005_EELS_20230714-02</t>
    <phoneticPr fontId="2"/>
  </si>
  <si>
    <t>ARIM-R6_UT-005_EMSA_20250411</t>
  </si>
  <si>
    <t>ARIM-R5_UT-005_EMSA_20250327</t>
  </si>
  <si>
    <t>UT-006</t>
    <phoneticPr fontId="2"/>
  </si>
  <si>
    <t>ハイスループット電子顕微鏡</t>
  </si>
  <si>
    <t>High Throughput Electron Microscope</t>
  </si>
  <si>
    <t>JEM-2800</t>
    <phoneticPr fontId="2"/>
  </si>
  <si>
    <t>.txtファイル　（測定条件ファイル）
.bmpファイル　（画像ファイル）</t>
  </si>
  <si>
    <t>.jpgファイル　  （TEM画像）
metadata.json　メタデータ（json形式）
metadata.csv　 メタデータ（csv形式）</t>
    <rPh sb="15" eb="17">
      <t>ガゾウ</t>
    </rPh>
    <phoneticPr fontId="2"/>
  </si>
  <si>
    <t>TEM画像ファイル（.bmpファイル）をjpgとして出力します．また測定条件ファイル(.txt)のヘッダーからメタデータ（.json形式および.csv形式）を出力します．
TEM画像ファイルや測定情報の管理を簡単に行うことができます．</t>
  </si>
  <si>
    <t>ARIM-R6_UT-006_TEM_20241127</t>
  </si>
  <si>
    <t>ARIM_UT-006_TEM_20240719</t>
  </si>
  <si>
    <t>UT-007</t>
    <phoneticPr fontId="2"/>
  </si>
  <si>
    <t>高分解能分析電子顕微鏡</t>
  </si>
  <si>
    <t>Transmission electron microscope</t>
  </si>
  <si>
    <t>JEM-2010F</t>
  </si>
  <si>
    <t>ARIM-R6_UT-007_TEM-STEM_20241121</t>
  </si>
  <si>
    <t>ARIM_UT-007_TEM-STEM_20240719</t>
  </si>
  <si>
    <t>UT-008</t>
    <phoneticPr fontId="2"/>
  </si>
  <si>
    <t>高分解能トップエントリー型透過電子顕微鏡</t>
    <phoneticPr fontId="2"/>
  </si>
  <si>
    <t>Top-entry Transmission electron microscope</t>
    <phoneticPr fontId="2"/>
  </si>
  <si>
    <t>JEM-2000EX</t>
    <phoneticPr fontId="2"/>
  </si>
  <si>
    <t>UT-009</t>
    <phoneticPr fontId="2"/>
  </si>
  <si>
    <t>ハイコントラスト透過型電子顕微鏡</t>
    <phoneticPr fontId="2"/>
  </si>
  <si>
    <t>High Contrast Transmission Electron Microscope</t>
    <phoneticPr fontId="2"/>
  </si>
  <si>
    <t>JEM-2010HC</t>
    <phoneticPr fontId="2"/>
  </si>
  <si>
    <t>UT-010</t>
    <phoneticPr fontId="2"/>
  </si>
  <si>
    <t>クライオ透過型/透過走査型電子顕微鏡</t>
  </si>
  <si>
    <t>Cryo-TEM/STEM</t>
  </si>
  <si>
    <t>JEM-2100F</t>
    <phoneticPr fontId="2"/>
  </si>
  <si>
    <t>gatanフォーマットファイル（.dm4）からTEM/STEM/Diffraction画像をjpgとして出力します．またgatanフォーマットから選定メタデータ（.json形式および.csv形式）を出力します．
TEM画像ファイルや測定情報の管理を簡単に行うことができます．</t>
  </si>
  <si>
    <t>ARIM-R6_UT-010_TEM-STEM_20241121</t>
  </si>
  <si>
    <t>ARIM-R5_UT-010_TEM-STEM_20240712</t>
  </si>
  <si>
    <t>UT-011</t>
    <phoneticPr fontId="2"/>
  </si>
  <si>
    <t>有機材料ハイコントラスト透過型電子顕微鏡</t>
  </si>
  <si>
    <t>Bio-TEM</t>
    <phoneticPr fontId="2"/>
  </si>
  <si>
    <t>JEM-1400</t>
    <phoneticPr fontId="2"/>
  </si>
  <si>
    <t>ARIM-R6_UT-011_20241127</t>
  </si>
  <si>
    <t>ARIM-R5_UT-011_20240719</t>
  </si>
  <si>
    <t>UT-012</t>
  </si>
  <si>
    <t>多機能電界放出型透過電子顕微鏡</t>
  </si>
  <si>
    <t>Multipurpose Analytical field emission transmission electron microscope</t>
  </si>
  <si>
    <t>JEM-F200</t>
  </si>
  <si>
    <t>UT-101</t>
    <phoneticPr fontId="2"/>
  </si>
  <si>
    <t>低損傷走査型分析電子顕微鏡</t>
  </si>
  <si>
    <t>Low Damage Field Emission Scanning Electron Microscope</t>
  </si>
  <si>
    <t>JSM-7500FA</t>
  </si>
  <si>
    <t>.txtファイル（装置条件ファイル）
.bmpファイル等（撮影画像ファイル）</t>
  </si>
  <si>
    <t>ARIM-R6_UT-101_SEM_20241218</t>
  </si>
  <si>
    <t>ARIM-R5_UT-101_SEM_20240708</t>
  </si>
  <si>
    <t>UT-102</t>
  </si>
  <si>
    <t>高分解能走査型分析電子顕微鏡</t>
  </si>
  <si>
    <t>JSM-7800F Prime</t>
  </si>
  <si>
    <t>ARIM-R6_UT-102_SEM_20241218</t>
  </si>
  <si>
    <t>ARIM-R5_UT-102_SEM_20240708</t>
  </si>
  <si>
    <t>UT-102</t>
    <phoneticPr fontId="2"/>
  </si>
  <si>
    <t>高分解能走査型分析電子顕微鏡</t>
    <phoneticPr fontId="2"/>
  </si>
  <si>
    <t>Field Emission Scanning Electron Microscope</t>
    <phoneticPr fontId="2"/>
  </si>
  <si>
    <t>ARIM-R6_UT-102_EDS_20241120</t>
  </si>
  <si>
    <t>ARIM-R5_UT-102_EDS_20240708</t>
  </si>
  <si>
    <t>UT-103</t>
    <phoneticPr fontId="2"/>
  </si>
  <si>
    <t>高分解能走査型電子顕微鏡</t>
  </si>
  <si>
    <t>ARIM-R6_UT-103_20241218</t>
  </si>
  <si>
    <t>ARIM-R5_UT-103_20240313</t>
  </si>
  <si>
    <t>ARIM_UT-103_20230707</t>
    <phoneticPr fontId="2"/>
  </si>
  <si>
    <t>UT-104</t>
  </si>
  <si>
    <t>低真空走査型電子顕微鏡</t>
  </si>
  <si>
    <t>Low-vacuum Scannning Electron Microscope</t>
  </si>
  <si>
    <t>JSM-6510LA</t>
  </si>
  <si>
    <t>ARIM-R6_UT-104_SEM_20241218</t>
  </si>
  <si>
    <t>ARIM-R5_UT-104_SEM_20240708</t>
  </si>
  <si>
    <t>UT-104</t>
    <phoneticPr fontId="2"/>
  </si>
  <si>
    <t>低真空走査型電子顕微鏡</t>
    <phoneticPr fontId="2"/>
  </si>
  <si>
    <t>Low-vacuum Scannning Electron Microscope</t>
    <phoneticPr fontId="2"/>
  </si>
  <si>
    <t>JSM-6510LA</t>
    <phoneticPr fontId="2"/>
  </si>
  <si>
    <t>ARIM-R6_UT-104_EDS_20241120</t>
  </si>
  <si>
    <t>ARIM-R5_UT-104_EDS_20240708</t>
  </si>
  <si>
    <t>UT-105</t>
  </si>
  <si>
    <t>High-resolution scanning analytical electron microscope</t>
  </si>
  <si>
    <t>JSM-IT800SHL</t>
  </si>
  <si>
    <t>UT-151</t>
    <phoneticPr fontId="2"/>
  </si>
  <si>
    <t>集束イオン／電子ビーム 複合ビーム加工観察装置</t>
  </si>
  <si>
    <t>Focused Ion Beam System</t>
  </si>
  <si>
    <t>JIB-4600F</t>
  </si>
  <si>
    <t>ARIM-R6_UT-151_20241120</t>
  </si>
  <si>
    <t>ARIM-R5_UT-151_20240708</t>
  </si>
  <si>
    <t>UT-152</t>
    <phoneticPr fontId="2"/>
  </si>
  <si>
    <t>CADデータ連動3次元機能融合デバイス評価用前処理システム</t>
    <phoneticPr fontId="2"/>
  </si>
  <si>
    <t>Preprocessing system for device evaluation that integrates 3D functions linked with CAD data</t>
    <phoneticPr fontId="2"/>
  </si>
  <si>
    <t>XVision200TB</t>
  </si>
  <si>
    <t>UT-153</t>
    <phoneticPr fontId="2"/>
  </si>
  <si>
    <t xml:space="preserve">
クロスセクションポリッシャー(CP)</t>
    <phoneticPr fontId="2"/>
  </si>
  <si>
    <t>Cross Section Polisher</t>
    <phoneticPr fontId="2"/>
  </si>
  <si>
    <t>JEOL SM-090010
JEOL SM-090020</t>
    <phoneticPr fontId="2"/>
  </si>
  <si>
    <t>UT-154</t>
    <phoneticPr fontId="2"/>
  </si>
  <si>
    <t>イオンスライサー</t>
    <phoneticPr fontId="2"/>
  </si>
  <si>
    <t>Ion slicer</t>
    <phoneticPr fontId="2"/>
  </si>
  <si>
    <t>EM09100IS</t>
    <phoneticPr fontId="2"/>
  </si>
  <si>
    <t>UT-155</t>
    <phoneticPr fontId="2"/>
  </si>
  <si>
    <t>クライオイオンスライサー</t>
    <phoneticPr fontId="2"/>
  </si>
  <si>
    <t>Cryo-Ion slicer</t>
    <phoneticPr fontId="2"/>
  </si>
  <si>
    <t>IB09060CIS</t>
    <phoneticPr fontId="2"/>
  </si>
  <si>
    <t>UT-156</t>
  </si>
  <si>
    <t xml:space="preserve">集束イオンビーム加工観察装置 (FIB) </t>
  </si>
  <si>
    <t>MultiBeam System (FIB)</t>
  </si>
  <si>
    <t xml:space="preserve">	JIB-PS500i</t>
  </si>
  <si>
    <t>ARIM-R6_UT-156_20241120</t>
  </si>
  <si>
    <t>ARIM-R5_UT-156_20240708</t>
  </si>
  <si>
    <t>UT-201</t>
    <phoneticPr fontId="2"/>
  </si>
  <si>
    <t>無機微小結晶構造解析装置</t>
  </si>
  <si>
    <t>X-ray Single Crystal Diffractometer</t>
  </si>
  <si>
    <t>リガク㈱</t>
    <phoneticPr fontId="2"/>
  </si>
  <si>
    <t>Rigaku Co.</t>
    <phoneticPr fontId="2"/>
  </si>
  <si>
    <t>VariMax Dual</t>
  </si>
  <si>
    <t>ARIM-R6_UT-201_20241118</t>
  </si>
  <si>
    <t>ARIM-R5_UT-201_20240410</t>
  </si>
  <si>
    <t>UT-202</t>
    <phoneticPr fontId="2"/>
  </si>
  <si>
    <t>高輝度In-plane型X線回折装置</t>
  </si>
  <si>
    <t>XRD</t>
    <phoneticPr fontId="2"/>
  </si>
  <si>
    <t>㈱リガク</t>
    <phoneticPr fontId="2"/>
  </si>
  <si>
    <t>SmartLab(9kW)</t>
  </si>
  <si>
    <t>ARIM-R6_UT-202_20241128</t>
  </si>
  <si>
    <t>ARIM-R5_UT-202_20240314</t>
  </si>
  <si>
    <t>ARIM_UT-202_20230707</t>
    <phoneticPr fontId="2"/>
  </si>
  <si>
    <t>UT-203</t>
    <phoneticPr fontId="2"/>
  </si>
  <si>
    <t>粉末X線回折装置</t>
  </si>
  <si>
    <t xml:space="preserve">SmartLab (3kW) </t>
    <phoneticPr fontId="2"/>
  </si>
  <si>
    <t>ARIM-R6_UT-203_20241128</t>
  </si>
  <si>
    <t>ARIM-R5_UT-203_20240705</t>
  </si>
  <si>
    <t>UT-204</t>
  </si>
  <si>
    <t>SmartLab (Kα1)</t>
  </si>
  <si>
    <t>ARIM-R6_UT-204_20241128</t>
  </si>
  <si>
    <t>ARIM-R5_UT-204_20240705</t>
  </si>
  <si>
    <t>UT-205</t>
  </si>
  <si>
    <t>薄膜構造解析用Ｘ線回折装置</t>
  </si>
  <si>
    <t>㈱リガク</t>
  </si>
  <si>
    <t>Rigaku Co.</t>
  </si>
  <si>
    <t>SmartLab-XE(9kW)</t>
  </si>
  <si>
    <t>.imgファイル　（撮影情報/測定条件）</t>
  </si>
  <si>
    <t>.pngファイル　  （スペクトル図）
metadata.json　メタデータ（json形式）
metadata.csv　 メタデータ（csv形式）</t>
  </si>
  <si>
    <t>XRD2次元回折像（.imgファイル）から数値データ部および二次元回折像の可視化を実施します．また.imgファイルのヘッダーからメタデータ（.json形式および.csv形式）を出力します．</t>
  </si>
  <si>
    <t>2D-XRD版</t>
  </si>
  <si>
    <t>ARIM-R6_UT-205_2D-XRD_20250523</t>
  </si>
  <si>
    <t>ARIM-R6_UT-205_20250627</t>
  </si>
  <si>
    <t>UT-301</t>
    <phoneticPr fontId="2"/>
  </si>
  <si>
    <t>多機能走査型X線光電子分光分析装置(XPS)</t>
  </si>
  <si>
    <t>rX-ray Photoelectron Spectroscopy</t>
  </si>
  <si>
    <t>アルバックファイ㈱</t>
    <phoneticPr fontId="2"/>
  </si>
  <si>
    <t xml:space="preserve">ULVAC-PHI, Inc. </t>
    <phoneticPr fontId="2"/>
  </si>
  <si>
    <t>PHI 5000 VersaProbe</t>
  </si>
  <si>
    <t>ARIM-R6_UT-301_BIC-Fitting_20241125</t>
  </si>
  <si>
    <t>ARIM-R5_UT-301_BIC-Fitting_20240410</t>
  </si>
  <si>
    <t>UT-302</t>
    <phoneticPr fontId="2"/>
  </si>
  <si>
    <t>電子スピン共鳴装置</t>
    <phoneticPr fontId="2"/>
  </si>
  <si>
    <t>Electron spin resonator</t>
    <phoneticPr fontId="2"/>
  </si>
  <si>
    <t>JES-FA300</t>
    <phoneticPr fontId="2"/>
  </si>
  <si>
    <t>.csvファイル　（スペクトルファイル）
.txtファイル　（測定条件ファイル）</t>
  </si>
  <si>
    <t>ESRスペクトルデータ（.csvファイル）から数値データ部およびスペクトルデータの可視化を実施します．また.txtファイルからメタデータ（.json形式および.csv形式）を出力します．</t>
  </si>
  <si>
    <t>ARIM-R6_UT-302_20241206</t>
  </si>
  <si>
    <t>ARIM-R5_UT-302_20240726</t>
  </si>
  <si>
    <t>UT-303</t>
    <phoneticPr fontId="2"/>
  </si>
  <si>
    <t>分光エリプソメータ</t>
  </si>
  <si>
    <t>M-2000DI-T</t>
  </si>
  <si>
    <t>ジェー・エー・ウーラム・ジャパン</t>
  </si>
  <si>
    <t>J.A.Woollam</t>
  </si>
  <si>
    <t>M-2000U</t>
  </si>
  <si>
    <t>.txtファイル　（測定データ）</t>
  </si>
  <si>
    <t>.csvファイル　  （数値データ）
.pngファイル　（スペクトル図）
metadata.json　メタデータ（json形式）
metadata.csv　 メタデータ（csv形式）</t>
  </si>
  <si>
    <t>分光エリプソメータ（.txtファイル）から数値データおよびスペクトルの可視化を実施します。なお、メタデータの取得は行っておりません</t>
  </si>
  <si>
    <t>ARIM-R6_UT-303_20250108</t>
  </si>
  <si>
    <t>ARIM-R5_UT-303_20240808</t>
  </si>
  <si>
    <t>UT-304</t>
    <phoneticPr fontId="2"/>
  </si>
  <si>
    <t>極限環境下電磁物性計測装置</t>
    <phoneticPr fontId="2"/>
  </si>
  <si>
    <t>Physical Property Measurement System
(PPMS)</t>
    <phoneticPr fontId="2"/>
  </si>
  <si>
    <t>日本カンタム・デザイン</t>
    <phoneticPr fontId="2"/>
  </si>
  <si>
    <t>Quantum Design Japan</t>
    <phoneticPr fontId="2"/>
  </si>
  <si>
    <t>PPMS-14LHattt</t>
    <phoneticPr fontId="2"/>
  </si>
  <si>
    <t>磁気特性</t>
  </si>
  <si>
    <t>.dat, .DATファイル　（測定データ/測定条件）</t>
  </si>
  <si>
    <t>ARIM-R6_UT-304_20241128</t>
  </si>
  <si>
    <t>ARIM-R5_UT-304_20240927</t>
  </si>
  <si>
    <t>UT-305-1</t>
  </si>
  <si>
    <t>環境制御マニュアルプローバステーション</t>
  </si>
  <si>
    <t>Environmental control manual prober station</t>
  </si>
  <si>
    <t>（東陽テクニカ等）</t>
  </si>
  <si>
    <t xml:space="preserve">4200-SCS </t>
  </si>
  <si>
    <t>.xlsファイル　（測定データ/測定条件）</t>
  </si>
  <si>
    <t>東陽テクニカの測定ファイル（.xls）から数値データ部およびスペクトルの可視化を実施します．また測定条件ファイル（.xls）からメタデータ（.json形式および.csv形式）を出力します．</t>
  </si>
  <si>
    <t>ARIM-R6_UT-305-1_20241220</t>
  </si>
  <si>
    <t>UT-305</t>
    <phoneticPr fontId="2"/>
  </si>
  <si>
    <t>環境制御マニュアルプローバステーション</t>
    <phoneticPr fontId="2"/>
  </si>
  <si>
    <t>Environmental control manual prober station</t>
    <phoneticPr fontId="2"/>
  </si>
  <si>
    <t>（東陽テクニカ等）</t>
    <phoneticPr fontId="2"/>
  </si>
  <si>
    <t>Toyo Corporation</t>
    <phoneticPr fontId="2"/>
  </si>
  <si>
    <t>①半導体特性評価システム4200-SCS 　　　　　 ②強誘電体特性評価システムFCE1EEA-200型　　③誘電体インピーダンス測定システム1260　　　④極低温プローバー装置CPX-VF</t>
  </si>
  <si>
    <t>UT-305-2</t>
  </si>
  <si>
    <t>②強誘電体特性評価システムFCE1EEA-200型　　</t>
  </si>
  <si>
    <t>.xlsxファイル　（測定データ/測定条件）</t>
  </si>
  <si>
    <t>東陽テクニカの測定ファイル（.xlsx）から数値データ部およびスペクトルの可視化を実施します．また測定条件ファイル（.xlsx）からメタデータ（.json形式および.csv形式）を出力します．</t>
  </si>
  <si>
    <t>ARIM-R6_UT-305-2_20250328</t>
  </si>
  <si>
    <t>UT-306</t>
    <phoneticPr fontId="2"/>
  </si>
  <si>
    <t>超微量元素計測システム(SIMS)</t>
    <phoneticPr fontId="2"/>
  </si>
  <si>
    <t>SIMS</t>
    <phoneticPr fontId="2"/>
  </si>
  <si>
    <t>カメカ</t>
    <phoneticPr fontId="2"/>
  </si>
  <si>
    <t>Cameca</t>
  </si>
  <si>
    <t>NanoSIMS 50L</t>
    <phoneticPr fontId="2"/>
  </si>
  <si>
    <t>.imファイル（撮影画像/測定条件）</t>
  </si>
  <si>
    <t>.csvファイル　  （数値データ）
.pngファイル　（撮影画像）
metadata.json　メタデータ（json形式）
metadata.csv　 メタデータ（csv形式）</t>
  </si>
  <si>
    <t>超微量元素計測システム（SIMS）のデータ（.imファイル）から数値データの可視化を実施します。また、.imファイルからメタデータ（.json形式および.csv形式）を出力します。</t>
  </si>
  <si>
    <t>ARIM-R6_UT-306_20241220</t>
  </si>
  <si>
    <t>UT-307</t>
    <phoneticPr fontId="2"/>
  </si>
  <si>
    <t>走査型プローブ顕微鏡</t>
    <rPh sb="0" eb="2">
      <t>ソウサ</t>
    </rPh>
    <rPh sb="2" eb="3">
      <t>ガタ</t>
    </rPh>
    <phoneticPr fontId="2"/>
  </si>
  <si>
    <t>Scanning Probe Microscope</t>
    <phoneticPr fontId="2"/>
  </si>
  <si>
    <t>L-traceⅡ</t>
    <phoneticPr fontId="2"/>
  </si>
  <si>
    <t>UT-308</t>
  </si>
  <si>
    <t>多機能走査型X線光電子分光分析装置(XPS)with AES</t>
  </si>
  <si>
    <t>X-ray Photoelectron Spectroscopy with AES</t>
  </si>
  <si>
    <t>アルバックファイ㈱</t>
  </si>
  <si>
    <t>ULVAC-PHI, Inc.</t>
  </si>
  <si>
    <t>PHI 5000 VersaProbe III with AES</t>
  </si>
  <si>
    <t>.csvファイル 　（数値データ）
.pngファイル　  （スペクトル図）
.pngファイル　  （Peak Fitting図）
.csvファイル （Fitting パラメータ）
metadata.json　メタデータ（json形式）
metadata.csv　 メタデータ（csv形式）</t>
  </si>
  <si>
    <t>ARIM-R6_UT-308_BIC-Fitting_20241125</t>
  </si>
  <si>
    <t>ARIM-R5_UT-308_BIC-Fitting_20240708</t>
  </si>
  <si>
    <t>UT-401</t>
    <phoneticPr fontId="2"/>
  </si>
  <si>
    <t>原子直視型超高圧電子顕微鏡</t>
    <phoneticPr fontId="2"/>
  </si>
  <si>
    <t>Ultra-high voltage electron microscope</t>
    <phoneticPr fontId="2"/>
  </si>
  <si>
    <t>JEM-ARM1250</t>
    <phoneticPr fontId="2"/>
  </si>
  <si>
    <t>UT-402</t>
    <phoneticPr fontId="2"/>
  </si>
  <si>
    <t>高分解能透過型分析電子顕微鏡</t>
  </si>
  <si>
    <t>Transmission electron microscope</t>
    <phoneticPr fontId="2"/>
  </si>
  <si>
    <t>JEM-4010</t>
    <phoneticPr fontId="2"/>
  </si>
  <si>
    <t>UT-403</t>
    <phoneticPr fontId="2"/>
  </si>
  <si>
    <t>ウルトラミクロトーム</t>
    <phoneticPr fontId="16"/>
  </si>
  <si>
    <t>ライカバイオシステムズ㈱</t>
    <phoneticPr fontId="2"/>
  </si>
  <si>
    <t>Leica Microsystems K.K.</t>
    <phoneticPr fontId="2"/>
  </si>
  <si>
    <t>EM　UC7</t>
    <phoneticPr fontId="2"/>
  </si>
  <si>
    <t>UT-404</t>
    <phoneticPr fontId="2"/>
  </si>
  <si>
    <t>TEM試料調製システム_ナノミル</t>
    <phoneticPr fontId="2"/>
  </si>
  <si>
    <t>NanoMill system</t>
    <phoneticPr fontId="2"/>
  </si>
  <si>
    <t>フィッショネ</t>
    <phoneticPr fontId="2"/>
  </si>
  <si>
    <t>E.A. Fischione Instruments, Inc</t>
    <phoneticPr fontId="2"/>
  </si>
  <si>
    <t>Model 1040</t>
    <phoneticPr fontId="2"/>
  </si>
  <si>
    <t>UT-451</t>
    <phoneticPr fontId="2"/>
  </si>
  <si>
    <t>SmartLab (Kα1)</t>
    <phoneticPr fontId="2"/>
  </si>
  <si>
    <t>ARIM-R6_UT-451_20250411</t>
  </si>
  <si>
    <t>ARIM-R5_UT-451_20250325</t>
  </si>
  <si>
    <t>UT-500</t>
    <phoneticPr fontId="2"/>
  </si>
  <si>
    <t>高速大面積電子線描画装置</t>
  </si>
  <si>
    <t>Ultrarapid Electron Beam Direct Writing and Photo Mask Fabrication Machine</t>
  </si>
  <si>
    <t>アドバンテスト</t>
  </si>
  <si>
    <t>ADVANTEST</t>
  </si>
  <si>
    <t>F5112＋VD01</t>
  </si>
  <si>
    <t>.jsonファイル</t>
  </si>
  <si>
    <t>ARIM-R6_UT-500_20241121</t>
  </si>
  <si>
    <t>UT-501</t>
    <phoneticPr fontId="2"/>
  </si>
  <si>
    <t>卓上アッシング装置</t>
    <rPh sb="0" eb="2">
      <t>タクジョウ</t>
    </rPh>
    <rPh sb="7" eb="9">
      <t>ソウチ</t>
    </rPh>
    <phoneticPr fontId="2"/>
  </si>
  <si>
    <t>Compact Ashing Machine</t>
    <phoneticPr fontId="2"/>
  </si>
  <si>
    <t>SAMCO</t>
  </si>
  <si>
    <t>FA-1</t>
  </si>
  <si>
    <t>リソグラフィ
膜加工・エッチング</t>
  </si>
  <si>
    <t>ARIM-R6_UT-501_20241121</t>
  </si>
  <si>
    <t>UT-502</t>
    <phoneticPr fontId="2"/>
  </si>
  <si>
    <t>光リソグラフィ装置PEM800</t>
  </si>
  <si>
    <t>Photomask aligner PEM-800</t>
  </si>
  <si>
    <t>ユニオン</t>
  </si>
  <si>
    <t>UNION</t>
  </si>
  <si>
    <t>PEM800</t>
  </si>
  <si>
    <t>ARIM-R6_UT-502_20241121</t>
  </si>
  <si>
    <t>UT-503</t>
    <phoneticPr fontId="2"/>
  </si>
  <si>
    <t>超高速大面積電子線描画装置</t>
  </si>
  <si>
    <t>F7000S-VD02</t>
  </si>
  <si>
    <t>ARIM-R6_UT-503_20241121</t>
  </si>
  <si>
    <t>UT-504</t>
    <phoneticPr fontId="2"/>
  </si>
  <si>
    <t>光リソグラフィ装置MA-6</t>
  </si>
  <si>
    <t>MA6 Suss 6” Mask Aligner</t>
  </si>
  <si>
    <t>ズースマイクロテック</t>
  </si>
  <si>
    <t>SUSS MicroTec</t>
  </si>
  <si>
    <t>MA6</t>
  </si>
  <si>
    <t>ARIM-R6_UT-504_20241121</t>
  </si>
  <si>
    <t>UT-505</t>
    <phoneticPr fontId="2"/>
  </si>
  <si>
    <t>レーザー直接描画装置</t>
  </si>
  <si>
    <t>Laser Drawing System</t>
  </si>
  <si>
    <t>ハイデルベルグ</t>
  </si>
  <si>
    <t>Heidelberg</t>
  </si>
  <si>
    <t>PDLファイルから微細加工のプロセスメタデータ（.json形式および.csv形式）を出力します．
また、同時にアップロードした加工状態のSEM画像ファイル等も一緒に管理を簡単に行うことができます．</t>
    <rPh sb="9" eb="13">
      <t>ビサイカコウ</t>
    </rPh>
    <rPh sb="52" eb="54">
      <t>ドウジ</t>
    </rPh>
    <rPh sb="63" eb="65">
      <t>カコウ</t>
    </rPh>
    <rPh sb="65" eb="67">
      <t>ジョウタイ</t>
    </rPh>
    <rPh sb="77" eb="78">
      <t>ナド</t>
    </rPh>
    <rPh sb="79" eb="81">
      <t>イッショ</t>
    </rPh>
    <rPh sb="82" eb="84">
      <t>カンリ</t>
    </rPh>
    <rPh sb="85" eb="87">
      <t>カンタン</t>
    </rPh>
    <rPh sb="88" eb="89">
      <t>オコナ</t>
    </rPh>
    <phoneticPr fontId="1"/>
  </si>
  <si>
    <t>ARIM-R6_UT-505_20241121</t>
  </si>
  <si>
    <t>UT-506</t>
    <phoneticPr fontId="2"/>
  </si>
  <si>
    <t>枚葉式ZEP520自動現像装置</t>
  </si>
  <si>
    <t>ZEP520 Auto Developing Machine</t>
  </si>
  <si>
    <t>アクテス京三</t>
  </si>
  <si>
    <t>Actes Kyosan</t>
  </si>
  <si>
    <t>ADE-3000S（Big）</t>
    <phoneticPr fontId="2"/>
  </si>
  <si>
    <t>UT-507</t>
    <phoneticPr fontId="2"/>
  </si>
  <si>
    <t>スプレーコーター　</t>
  </si>
  <si>
    <t>Spray Coater</t>
  </si>
  <si>
    <t>アクティブ</t>
  </si>
  <si>
    <t>ACTIVE</t>
  </si>
  <si>
    <t>ACT-300AⅡS</t>
  </si>
  <si>
    <t>UT-508</t>
  </si>
  <si>
    <t>電子線描画用近接効果補正ソフト</t>
    <rPh sb="0" eb="3">
      <t>デンシセン</t>
    </rPh>
    <rPh sb="3" eb="6">
      <t>ビョウガヨウ</t>
    </rPh>
    <rPh sb="6" eb="8">
      <t>キンセツ</t>
    </rPh>
    <rPh sb="8" eb="10">
      <t>コウカ</t>
    </rPh>
    <rPh sb="10" eb="12">
      <t>ホセイ</t>
    </rPh>
    <phoneticPr fontId="2"/>
  </si>
  <si>
    <t>Procxymity effect correction for electron beam lithography</t>
    <phoneticPr fontId="2"/>
  </si>
  <si>
    <t>GenISys</t>
    <phoneticPr fontId="2"/>
  </si>
  <si>
    <t>GenISys GmbH</t>
    <phoneticPr fontId="2"/>
  </si>
  <si>
    <t>Beamer</t>
    <phoneticPr fontId="2"/>
  </si>
  <si>
    <t>リソグラフィ
理論計算・シミュレーション</t>
  </si>
  <si>
    <t>UT-509</t>
    <phoneticPr fontId="2"/>
  </si>
  <si>
    <t>枚葉式自動リフトオフ装置</t>
    <rPh sb="3" eb="5">
      <t>ジドウ</t>
    </rPh>
    <rPh sb="10" eb="12">
      <t>ソウチ</t>
    </rPh>
    <phoneticPr fontId="2"/>
  </si>
  <si>
    <t>Automatic liftoff system</t>
    <phoneticPr fontId="2"/>
  </si>
  <si>
    <t>エイ・エス・エイ・ピイ</t>
  </si>
  <si>
    <t>ASAP</t>
    <phoneticPr fontId="2"/>
  </si>
  <si>
    <t>LOA34-8-5-09</t>
    <phoneticPr fontId="2"/>
  </si>
  <si>
    <t>UT-510</t>
  </si>
  <si>
    <t>自動フォトマスクエッチング装置AEP-3000S</t>
  </si>
  <si>
    <t>Auto Photomask Etching Machine</t>
  </si>
  <si>
    <t>アクテス京三（株）</t>
  </si>
  <si>
    <t>ActesKyosan Inc</t>
  </si>
  <si>
    <t>AEP-3000S</t>
  </si>
  <si>
    <t>UT-511</t>
  </si>
  <si>
    <t>レーザー直接描画装置DWL66+2024</t>
  </si>
  <si>
    <t>Laser Drawing System DWL66+2024</t>
  </si>
  <si>
    <t>DWL66+ (2024，375nm）</t>
  </si>
  <si>
    <t>UT-512</t>
  </si>
  <si>
    <t>枚様式HMDS処理装置APPS-30</t>
  </si>
  <si>
    <t>Single-wafer type HMDS surface treatment machine</t>
  </si>
  <si>
    <t>リソテックジャパン</t>
  </si>
  <si>
    <t>Litho Tech Japan</t>
  </si>
  <si>
    <t>APPS-30</t>
  </si>
  <si>
    <t>UT-513</t>
  </si>
  <si>
    <t>スプレーコーター</t>
  </si>
  <si>
    <t>三明電子産技株式会社</t>
  </si>
  <si>
    <t>Sanmei Electronics Co. Ltd.</t>
  </si>
  <si>
    <t>DC111</t>
  </si>
  <si>
    <t>UT-514</t>
  </si>
  <si>
    <t>フィルムラミネーター</t>
  </si>
  <si>
    <t>Film laminator</t>
  </si>
  <si>
    <t>大成ラミネーター株式会社</t>
  </si>
  <si>
    <t>Taise Laminator Co. Ltd.</t>
  </si>
  <si>
    <t>MAⅡ-550</t>
  </si>
  <si>
    <t>リソグラフィ
成膜装置</t>
  </si>
  <si>
    <t>UT-515</t>
  </si>
  <si>
    <t>自動フォトマスク現像装置</t>
  </si>
  <si>
    <t>Automatic Photomask Developper</t>
  </si>
  <si>
    <t>アクテス京三株式会社</t>
  </si>
  <si>
    <t>Actes Kyosan Co.</t>
  </si>
  <si>
    <t>ADE-3000S-MASK</t>
  </si>
  <si>
    <t>UT-600</t>
    <phoneticPr fontId="2"/>
  </si>
  <si>
    <t>汎用ICPエッチング装置</t>
  </si>
  <si>
    <t>General purpose ICP etching machine</t>
  </si>
  <si>
    <t>ARIM-R6_UT-600_20241121</t>
  </si>
  <si>
    <t>UT-601</t>
    <phoneticPr fontId="2"/>
  </si>
  <si>
    <t>川崎ブランチ化合物用エッチング装置</t>
  </si>
  <si>
    <t xml:space="preserve">Inductively Coupled Plasma (ICP) Dry Etching System, </t>
    <phoneticPr fontId="2"/>
  </si>
  <si>
    <t>Plasma Pro 100 ICP-180</t>
    <phoneticPr fontId="2"/>
  </si>
  <si>
    <t>UT-602</t>
    <phoneticPr fontId="2"/>
  </si>
  <si>
    <t>気相フッ酸エッチング装置</t>
  </si>
  <si>
    <t xml:space="preserve">Vapor Phase HF Etcher </t>
  </si>
  <si>
    <t>IDONUS</t>
  </si>
  <si>
    <t>膜加工・エッチング
その他加工装置</t>
  </si>
  <si>
    <t>UT-603</t>
    <phoneticPr fontId="2"/>
  </si>
  <si>
    <t>汎用高品位ICPエッチング装置</t>
  </si>
  <si>
    <t xml:space="preserve"> ICP-RIE machine</t>
  </si>
  <si>
    <t xml:space="preserve">NE-550 </t>
  </si>
  <si>
    <t>UT-604</t>
    <phoneticPr fontId="2"/>
  </si>
  <si>
    <t>高速シリコン深掘りエッチング装置</t>
  </si>
  <si>
    <t>Ultra Rapid Silicon Deep Reactive Ion Etching Machine</t>
  </si>
  <si>
    <t>SPTS</t>
  </si>
  <si>
    <t>MUC-21 ASE-Pegasus</t>
  </si>
  <si>
    <t>UT-605</t>
    <phoneticPr fontId="2"/>
  </si>
  <si>
    <t>塩素系ICPエッチング装置</t>
    <phoneticPr fontId="2"/>
  </si>
  <si>
    <t>CE-S</t>
  </si>
  <si>
    <t>UT-606</t>
    <phoneticPr fontId="2"/>
  </si>
  <si>
    <t>汎用平行平板RIE装置</t>
  </si>
  <si>
    <t>Reactive Ion Etching system</t>
  </si>
  <si>
    <t>RIE-10NR</t>
  </si>
  <si>
    <t>UT-607</t>
    <phoneticPr fontId="2"/>
  </si>
  <si>
    <t>集積回路パターン微細加工（FIB）装置</t>
  </si>
  <si>
    <t>FIB for LSI　Repair</t>
  </si>
  <si>
    <t xml:space="preserve">400ACE  </t>
  </si>
  <si>
    <t>膜加工・エッチング
デバイス特性</t>
  </si>
  <si>
    <t>UT-608</t>
    <phoneticPr fontId="2"/>
  </si>
  <si>
    <t>汎用NLDエッチング装置　</t>
  </si>
  <si>
    <t>Neutral Loop Discharge (NLD) plasm dry etching system</t>
  </si>
  <si>
    <t>NLD-5700Si</t>
  </si>
  <si>
    <t>UT-609</t>
    <phoneticPr fontId="2"/>
  </si>
  <si>
    <t>XeF2ドライエッチングシステム</t>
  </si>
  <si>
    <t>XeF2 Dry Etching System</t>
  </si>
  <si>
    <t>サムコ株式会社</t>
    <rPh sb="3" eb="7">
      <t>カブシキカイシャ</t>
    </rPh>
    <phoneticPr fontId="2"/>
  </si>
  <si>
    <t>SAMCO Inc.</t>
    <phoneticPr fontId="2"/>
  </si>
  <si>
    <t xml:space="preserve"> VPE-4F </t>
    <phoneticPr fontId="2"/>
  </si>
  <si>
    <t>UT-610</t>
    <phoneticPr fontId="2"/>
  </si>
  <si>
    <t>クロスセクションポリッシャー</t>
    <phoneticPr fontId="2"/>
  </si>
  <si>
    <t>Cross Section Polisher</t>
  </si>
  <si>
    <t>日本電子㈱</t>
    <rPh sb="0" eb="4">
      <t>ニホンデンシ</t>
    </rPh>
    <phoneticPr fontId="17"/>
  </si>
  <si>
    <t>IB15930CP</t>
  </si>
  <si>
    <t>UT-611</t>
  </si>
  <si>
    <t>イオンシャワー装置</t>
  </si>
  <si>
    <t>Ion shower</t>
  </si>
  <si>
    <t>EIS-200ERT-VE-G</t>
  </si>
  <si>
    <t>膜加工・エッチング
成膜装置</t>
  </si>
  <si>
    <t>UT-700</t>
    <phoneticPr fontId="2"/>
  </si>
  <si>
    <t>4インチ高真空EB蒸着装置</t>
  </si>
  <si>
    <t xml:space="preserve"> Ultra high vacuum evaporator</t>
  </si>
  <si>
    <t>自作</t>
    <rPh sb="0" eb="2">
      <t>ジサク</t>
    </rPh>
    <phoneticPr fontId="18"/>
  </si>
  <si>
    <t>DIY</t>
  </si>
  <si>
    <t>NSPⅡ</t>
  </si>
  <si>
    <t>UT-701</t>
    <phoneticPr fontId="2"/>
  </si>
  <si>
    <t>川崎ブランチスパッタリング装置</t>
  </si>
  <si>
    <t>Multple Cathode Magnetron Sputtering System, CFS-4EP-LL</t>
  </si>
  <si>
    <t>芝浦メカトロニクス</t>
    <rPh sb="0" eb="2">
      <t>シバウラ</t>
    </rPh>
    <phoneticPr fontId="18"/>
  </si>
  <si>
    <t>UT-702</t>
    <phoneticPr fontId="2"/>
  </si>
  <si>
    <t>川崎ブランチECRスパッタリング装置</t>
  </si>
  <si>
    <t>Electron-Cyclotron Resonance (ECR) Ion Beam Sputter Deposition System, EIS-230W</t>
  </si>
  <si>
    <t>ELIONIX</t>
  </si>
  <si>
    <t>EIS-230W</t>
  </si>
  <si>
    <t>UT-703</t>
    <phoneticPr fontId="2"/>
  </si>
  <si>
    <t>8インチ汎用スパッタ装置</t>
  </si>
  <si>
    <t>General purpose Sputtering machine, ULVAC SIH-450</t>
  </si>
  <si>
    <t>SIH-450</t>
  </si>
  <si>
    <t>UT-704</t>
    <phoneticPr fontId="2"/>
  </si>
  <si>
    <t>高密度汎用スパッタリング装置</t>
  </si>
  <si>
    <t xml:space="preserve">Sputter </t>
  </si>
  <si>
    <t>CFS-4ES</t>
  </si>
  <si>
    <t>UT-705</t>
    <phoneticPr fontId="2"/>
  </si>
  <si>
    <t>超高真空蒸着装置(ベルジャー)</t>
  </si>
  <si>
    <t xml:space="preserve">Ultra high vacuum evaporator (Bell-jar) </t>
  </si>
  <si>
    <t>UT-706</t>
    <phoneticPr fontId="2"/>
  </si>
  <si>
    <t>金メッキ装置</t>
  </si>
  <si>
    <t>Gold electroplating apparatus</t>
  </si>
  <si>
    <t>Yamamoto-MS</t>
  </si>
  <si>
    <t>UT-707</t>
    <phoneticPr fontId="2"/>
  </si>
  <si>
    <t>銅メッキ装置</t>
  </si>
  <si>
    <t>Copper electroplating　apparatus</t>
  </si>
  <si>
    <t>UT-708</t>
    <phoneticPr fontId="2"/>
  </si>
  <si>
    <t>超臨界銅成膜装置</t>
  </si>
  <si>
    <t>Supercritical Flude (SCF) Deposition</t>
  </si>
  <si>
    <t>UT-709</t>
    <phoneticPr fontId="2"/>
  </si>
  <si>
    <t>パリレンコーター</t>
  </si>
  <si>
    <t>Parylene　Coater</t>
  </si>
  <si>
    <t>米国SCS社</t>
  </si>
  <si>
    <t>Specialty Coating Systems</t>
  </si>
  <si>
    <t>PDS2010</t>
  </si>
  <si>
    <t>成膜装置
表面処理・洗浄</t>
  </si>
  <si>
    <t>UT-710</t>
    <phoneticPr fontId="2"/>
  </si>
  <si>
    <t>ニッケルめっき装置</t>
  </si>
  <si>
    <t>Nikkel　Electroplating</t>
  </si>
  <si>
    <t>UT-711</t>
    <phoneticPr fontId="2"/>
  </si>
  <si>
    <t>LL式高密度汎用スパッタリング装置 (2018)</t>
  </si>
  <si>
    <t>LL-type High-density General Purpose Sputtering System</t>
  </si>
  <si>
    <t>CFS-4EP-LL　!-Miller</t>
  </si>
  <si>
    <t>_yaklog-*.jsonファイル</t>
  </si>
  <si>
    <t>ARIM-R6_UT-711_20250226</t>
  </si>
  <si>
    <t>UT-712</t>
    <phoneticPr fontId="2"/>
  </si>
  <si>
    <t>8元電子線蒸着装置</t>
    <rPh sb="1" eb="2">
      <t>ゲン</t>
    </rPh>
    <rPh sb="2" eb="5">
      <t>デンシセン</t>
    </rPh>
    <rPh sb="5" eb="7">
      <t>ジョウチャク</t>
    </rPh>
    <rPh sb="7" eb="9">
      <t>ソウチ</t>
    </rPh>
    <phoneticPr fontId="18"/>
  </si>
  <si>
    <t>Electron Beam Evaporator</t>
  </si>
  <si>
    <t>エイコー</t>
  </si>
  <si>
    <t>EIKO</t>
  </si>
  <si>
    <t>EB-380</t>
  </si>
  <si>
    <t>UT-713</t>
    <phoneticPr fontId="2"/>
  </si>
  <si>
    <t>カーボンコーター</t>
  </si>
  <si>
    <t xml:space="preserve">Carbon coater </t>
    <phoneticPr fontId="2"/>
  </si>
  <si>
    <t>明和フォーシス</t>
    <rPh sb="0" eb="2">
      <t>メイワ</t>
    </rPh>
    <phoneticPr fontId="2"/>
  </si>
  <si>
    <t xml:space="preserve">Meiwafosis </t>
  </si>
  <si>
    <t>CADE-4T</t>
  </si>
  <si>
    <t>UT-714</t>
    <phoneticPr fontId="2"/>
  </si>
  <si>
    <t>電子線顕微鏡観察用コーター</t>
  </si>
  <si>
    <t>Coater for SEM analysis</t>
  </si>
  <si>
    <t>Gatan</t>
  </si>
  <si>
    <t>PECS</t>
    <phoneticPr fontId="2"/>
  </si>
  <si>
    <t>UT-715</t>
  </si>
  <si>
    <t>2インチ3元電子線蒸着装置</t>
  </si>
  <si>
    <t>2-inch 3-target Electron Beam (EB) Evaporator</t>
  </si>
  <si>
    <t>BB7873</t>
  </si>
  <si>
    <t>UT-716</t>
  </si>
  <si>
    <t>LL式高密度汎用スパッタリング装置(2024)</t>
  </si>
  <si>
    <t>ARIM-R6_UT-716_20250226</t>
  </si>
  <si>
    <t>UT-717</t>
  </si>
  <si>
    <t>原子層堆積(ALD)製膜装置</t>
  </si>
  <si>
    <t>Atomic Layer Deposition Apparatus</t>
  </si>
  <si>
    <t>FlexAL ALD</t>
  </si>
  <si>
    <t>UT-718</t>
  </si>
  <si>
    <t>プラズマCVD装置</t>
  </si>
  <si>
    <t>Plasma CVD apparatus</t>
  </si>
  <si>
    <t>SPT Technologies Co. Ltd.</t>
  </si>
  <si>
    <t>UT-800</t>
    <phoneticPr fontId="2"/>
  </si>
  <si>
    <t>クリーンドラフト潤沢超純水付</t>
  </si>
  <si>
    <t>Draft Chambers with DI water taps</t>
  </si>
  <si>
    <t>UT-801</t>
    <phoneticPr fontId="2"/>
  </si>
  <si>
    <t>イナートガスオーブン</t>
  </si>
  <si>
    <t>Inert Gas Oven</t>
  </si>
  <si>
    <t>光洋サーモシステム</t>
    <rPh sb="0" eb="2">
      <t>コウヨウ</t>
    </rPh>
    <phoneticPr fontId="18"/>
  </si>
  <si>
    <t>Koyo Thermo Systems</t>
  </si>
  <si>
    <t>INH-9CD</t>
  </si>
  <si>
    <t>UT-802</t>
    <phoneticPr fontId="2"/>
  </si>
  <si>
    <t>高速ランプアニール装置</t>
  </si>
  <si>
    <t>Lamp Annealer</t>
  </si>
  <si>
    <t>米倉製作所</t>
    <rPh sb="0" eb="2">
      <t>ヨネクラ</t>
    </rPh>
    <rPh sb="2" eb="5">
      <t>セイサクショ</t>
    </rPh>
    <phoneticPr fontId="18"/>
  </si>
  <si>
    <t>YONEKURA MFG</t>
  </si>
  <si>
    <t>MS-HP2-9</t>
  </si>
  <si>
    <t>UT-803</t>
    <phoneticPr fontId="2"/>
  </si>
  <si>
    <t>Sandblasting Machine</t>
  </si>
  <si>
    <t>不二製作所</t>
    <rPh sb="0" eb="2">
      <t>フジ</t>
    </rPh>
    <rPh sb="2" eb="5">
      <t>セイサクショ</t>
    </rPh>
    <phoneticPr fontId="18"/>
  </si>
  <si>
    <t>Fuji Manufacturing</t>
  </si>
  <si>
    <t>UT-804</t>
    <phoneticPr fontId="2"/>
  </si>
  <si>
    <t>UVオゾンクリーナー　</t>
  </si>
  <si>
    <t>UV ozone cleaner</t>
  </si>
  <si>
    <t>UV-1</t>
    <phoneticPr fontId="2"/>
  </si>
  <si>
    <t>UT-805</t>
    <phoneticPr fontId="2"/>
  </si>
  <si>
    <t>プラズマ表面改質装置　</t>
  </si>
  <si>
    <t>Plasama Surface Modificaton Equipment</t>
  </si>
  <si>
    <t>AQ-50</t>
  </si>
  <si>
    <t>UT-806</t>
  </si>
  <si>
    <t>拡散炉</t>
  </si>
  <si>
    <t>Diffusion furnace</t>
  </si>
  <si>
    <t>ジェイテクト(旧光洋サーモシステム(株))</t>
  </si>
  <si>
    <t>JTEKT(formaly Koyo Thermosystem)</t>
  </si>
  <si>
    <t>MT-2-8X32-A</t>
  </si>
  <si>
    <t>UT-807</t>
  </si>
  <si>
    <t>酸化炉</t>
  </si>
  <si>
    <t>Oxidation furnace</t>
  </si>
  <si>
    <t>MT-2-8X32-AS</t>
  </si>
  <si>
    <t>熱処理・ドーピング
成膜装置</t>
  </si>
  <si>
    <t>UT-808</t>
  </si>
  <si>
    <t>Anneal funace</t>
  </si>
  <si>
    <t>UT-809</t>
  </si>
  <si>
    <t>一般用ドラフトチャンバー</t>
  </si>
  <si>
    <t>Fume hood</t>
  </si>
  <si>
    <t>エスコライフサイエンス</t>
  </si>
  <si>
    <t>Esco Lifesciences</t>
  </si>
  <si>
    <t>Fronrier Acela</t>
  </si>
  <si>
    <t>UT-810</t>
  </si>
  <si>
    <t>恒温チャンバー</t>
  </si>
  <si>
    <t>Forced Convection Oven</t>
  </si>
  <si>
    <t>ヤマト科学株式会社</t>
  </si>
  <si>
    <t>Yamato Scientific Co., Ltd.</t>
  </si>
  <si>
    <t>DKN402</t>
  </si>
  <si>
    <t>UT-811</t>
  </si>
  <si>
    <t>超音波ホモジナイザー</t>
  </si>
  <si>
    <t>Ultrasonic Homogenizer</t>
  </si>
  <si>
    <t>Branson</t>
  </si>
  <si>
    <t>Sonifier SFX 250</t>
  </si>
  <si>
    <t>電気化学</t>
  </si>
  <si>
    <t>UT-850</t>
    <phoneticPr fontId="2"/>
  </si>
  <si>
    <t>形状・膜厚・電気特性評価装置群</t>
  </si>
  <si>
    <t>Series of analysis equipments, visual, thickness, and electrical/mechanical characteristic.</t>
  </si>
  <si>
    <t>キーエンス
ブルカー
東朋テクノロジー
ズースマイクロテック
日本分光
オリンパス</t>
    <rPh sb="11" eb="12">
      <t>ヒガシ</t>
    </rPh>
    <rPh sb="12" eb="13">
      <t>トモ</t>
    </rPh>
    <rPh sb="31" eb="35">
      <t>ニホンブンコウ</t>
    </rPh>
    <phoneticPr fontId="18"/>
  </si>
  <si>
    <t>Keyence
BRUKER
Toho Technology
SUSS MicroTec
JASCO
Olympus</t>
  </si>
  <si>
    <t xml:space="preserve">VHX-6000
DektakXT
Tohospec3100
Suss8”プローバ
M-550
LEXT OLS5000
</t>
  </si>
  <si>
    <t>UT-850-2</t>
  </si>
  <si>
    <t>BRUKER</t>
  </si>
  <si>
    <t>DektakXT</t>
  </si>
  <si>
    <t>PDL版</t>
    <rPh sb="3" eb="4">
      <t>バン</t>
    </rPh>
    <phoneticPr fontId="1"/>
  </si>
  <si>
    <t>ARIM-R6_UT-850-2_20250226</t>
  </si>
  <si>
    <t>UT-850-3</t>
  </si>
  <si>
    <t>Tohospec3100</t>
  </si>
  <si>
    <t>ARIM-R6_UT-850-3_20250226</t>
  </si>
  <si>
    <t>UT-850-6</t>
  </si>
  <si>
    <t>Olympus</t>
  </si>
  <si>
    <t>LEXT OLS5000</t>
  </si>
  <si>
    <t>ARIM-R6_UT-850-6_20250226</t>
  </si>
  <si>
    <t>UT-851</t>
  </si>
  <si>
    <t>機械特性評価装置</t>
  </si>
  <si>
    <t>MSA-500 Micro System Analyzer</t>
    <phoneticPr fontId="2"/>
  </si>
  <si>
    <t>ポリテック</t>
  </si>
  <si>
    <t>Polyltec</t>
  </si>
  <si>
    <t>MSA-500</t>
  </si>
  <si>
    <t>UT-852</t>
    <phoneticPr fontId="2"/>
  </si>
  <si>
    <t>半導体パラメータアナライザー</t>
  </si>
  <si>
    <t>Semiconductor Parameter Analyzer</t>
  </si>
  <si>
    <t>キーサイト</t>
  </si>
  <si>
    <t>KEYSIGHT</t>
  </si>
  <si>
    <t>B1500A</t>
  </si>
  <si>
    <t>UT-853</t>
  </si>
  <si>
    <t>簡易電子顕微鏡</t>
    <rPh sb="0" eb="2">
      <t>カンイ</t>
    </rPh>
    <rPh sb="2" eb="4">
      <t>デンシ</t>
    </rPh>
    <rPh sb="4" eb="7">
      <t>ケンビキョウ</t>
    </rPh>
    <phoneticPr fontId="3"/>
  </si>
  <si>
    <t>Tabletop SEM</t>
  </si>
  <si>
    <t>日立ハイテクノロジーズ</t>
    <rPh sb="0" eb="2">
      <t>ヒタチ</t>
    </rPh>
    <phoneticPr fontId="3"/>
  </si>
  <si>
    <t>TM-3030Plus</t>
  </si>
  <si>
    <t>ARIM-R6_UT-853_20250226</t>
  </si>
  <si>
    <t>UT-854</t>
  </si>
  <si>
    <t>オージェ分光分析装置</t>
  </si>
  <si>
    <t>Auger Electron Spectroscopy</t>
  </si>
  <si>
    <t>PHI680</t>
  </si>
  <si>
    <t>UT-855</t>
  </si>
  <si>
    <t>高精細電子顕微鏡</t>
  </si>
  <si>
    <t>Ultra-high Resolution Scanning Electron Microscope (SEM)</t>
  </si>
  <si>
    <t>日立ハイテクノロジーズ</t>
    <rPh sb="0" eb="2">
      <t>ヒタチ</t>
    </rPh>
    <phoneticPr fontId="18"/>
  </si>
  <si>
    <t>Regulus　8230</t>
    <phoneticPr fontId="2"/>
  </si>
  <si>
    <t>UT-856</t>
    <phoneticPr fontId="2"/>
  </si>
  <si>
    <t>12インチプローバー　</t>
  </si>
  <si>
    <t>12inch Prober</t>
  </si>
  <si>
    <t>Cascade</t>
  </si>
  <si>
    <t>Elite300</t>
  </si>
  <si>
    <t>UT-857</t>
  </si>
  <si>
    <t xml:space="preserve">Elite300 附属電気特性測定装置　 </t>
  </si>
  <si>
    <t>Electronic measurement system attaced to Elite 300</t>
    <phoneticPr fontId="2"/>
  </si>
  <si>
    <t xml:space="preserve"> Elite 300</t>
    <phoneticPr fontId="2"/>
  </si>
  <si>
    <t>UT-858</t>
  </si>
  <si>
    <t>電子顕微鏡　</t>
  </si>
  <si>
    <t>Scanning Electron Microscope (SEM)</t>
  </si>
  <si>
    <t>日本電子㈱</t>
    <rPh sb="0" eb="2">
      <t>ニホン</t>
    </rPh>
    <rPh sb="2" eb="4">
      <t>デンシ</t>
    </rPh>
    <phoneticPr fontId="18"/>
  </si>
  <si>
    <t>JSM-6610LV Oxford X-max50 + Energy 250</t>
  </si>
  <si>
    <t>走査型顕微鏡
状態分析</t>
  </si>
  <si>
    <t>ARIM-R6_UT-858_SEM_20241218</t>
  </si>
  <si>
    <t>ARIM-R5_UT-858_SEM_20240823</t>
  </si>
  <si>
    <t>EDSファイル（.txt）から数値データ部およびEDSスペクトルデータの可視化して撮影画像をpngとして出力します．また.txtファイルから選定メタデータ（.json形式および.csv形式）を出力します．</t>
  </si>
  <si>
    <t>ARIM-R6_UT-858_EDS_20241210</t>
  </si>
  <si>
    <t>ARIM-R5_UT-858_EDS_20241025</t>
  </si>
  <si>
    <t>必須ファイルなし</t>
  </si>
  <si>
    <t>画像等の入力データを再配置するだけでメタデータの取得などはありません．</t>
  </si>
  <si>
    <t>EDS-DAT版</t>
  </si>
  <si>
    <t>ARIM-R6_UT-858_EDS-DAT_20250411</t>
  </si>
  <si>
    <t>ARIM-R5_UT-858_EDS-DAT_20250411</t>
  </si>
  <si>
    <t>UT-859</t>
  </si>
  <si>
    <t>小型原子間力顕微鏡　</t>
  </si>
  <si>
    <t>Atomin Force Microscope (AFM)</t>
  </si>
  <si>
    <t>日立ハイテクサイエンス</t>
    <rPh sb="0" eb="2">
      <t>ヒタチ</t>
    </rPh>
    <phoneticPr fontId="18"/>
  </si>
  <si>
    <t>SPA400+SPI4000</t>
  </si>
  <si>
    <t>.bmpファイル（撮影画像ファイル）
.xqdファイル（測定データ/測定条件）</t>
  </si>
  <si>
    <t>.jpgファイル　  （スペクトル画像）
.pngファイル　（スペクトル画像）
metadata.json　メタデータ（json形式）
metadata.csv　 メタデータ（csv形式）</t>
  </si>
  <si>
    <t>AFMの測定ファイル（.bmp/.xqd）から画像データの可視化を実施します．また測定条件ファイル(.xqp/.xqd)からメタデータ（.json形式および.csv形式）を出力します．</t>
  </si>
  <si>
    <t>ARIM-R6_UT-859_20241028</t>
  </si>
  <si>
    <t>ARIM-R5_UT-859_20240920</t>
  </si>
  <si>
    <t>UT-860</t>
  </si>
  <si>
    <t>比抵抗測定器</t>
    <rPh sb="0" eb="1">
      <t>ヒ</t>
    </rPh>
    <rPh sb="1" eb="3">
      <t>テイコウ</t>
    </rPh>
    <rPh sb="3" eb="6">
      <t>ソクテイキ</t>
    </rPh>
    <phoneticPr fontId="2"/>
  </si>
  <si>
    <t>Specific electrical resistance tester</t>
    <phoneticPr fontId="2"/>
  </si>
  <si>
    <t>国際電気アルファ（日立国際電気）</t>
    <phoneticPr fontId="2"/>
  </si>
  <si>
    <t>Hitachi Kokusai Electric Inc.</t>
    <phoneticPr fontId="2"/>
  </si>
  <si>
    <t>VR-120S</t>
    <phoneticPr fontId="2"/>
  </si>
  <si>
    <t>UT-900</t>
    <phoneticPr fontId="2"/>
  </si>
  <si>
    <t>ステルスダイサー</t>
  </si>
  <si>
    <t>Silicon Stealth Dicing Machine</t>
  </si>
  <si>
    <t>DFL7340（Si用）</t>
  </si>
  <si>
    <t>UT-901</t>
    <phoneticPr fontId="2"/>
  </si>
  <si>
    <t>精密研磨装置</t>
  </si>
  <si>
    <t>C.M. Polisher</t>
  </si>
  <si>
    <t>ロジテック</t>
  </si>
  <si>
    <t>Logitec</t>
  </si>
  <si>
    <t>Logitec4”</t>
  </si>
  <si>
    <t>UT-902</t>
    <phoneticPr fontId="2"/>
  </si>
  <si>
    <t>マニュアルウエッジボンダ―</t>
  </si>
  <si>
    <t>Manual wire bonder</t>
  </si>
  <si>
    <t>WEST・BOND</t>
  </si>
  <si>
    <t xml:space="preserve"> 7476D</t>
  </si>
  <si>
    <t>UT-903</t>
    <phoneticPr fontId="2"/>
  </si>
  <si>
    <t>エポキシダイボンダ―</t>
  </si>
  <si>
    <t>Epoxy Die Bonder</t>
  </si>
  <si>
    <t>7200C</t>
  </si>
  <si>
    <t>UT-904</t>
    <phoneticPr fontId="2"/>
  </si>
  <si>
    <t>セミオートボールボンダー</t>
  </si>
  <si>
    <t>Ball bonder</t>
  </si>
  <si>
    <t>4700E</t>
  </si>
  <si>
    <t>UT-905</t>
    <phoneticPr fontId="2"/>
  </si>
  <si>
    <t>NCプリント基板加工装置</t>
  </si>
  <si>
    <t xml:space="preserve">NC mechanical ＰＣＢ and Micro processing Machine </t>
  </si>
  <si>
    <t>LPKF</t>
  </si>
  <si>
    <t>Protomat S62</t>
  </si>
  <si>
    <t>組立・パッケージング 
膜加工・エッチング</t>
  </si>
  <si>
    <t>UT-906</t>
    <phoneticPr fontId="2"/>
  </si>
  <si>
    <t>ブレードダイサー</t>
  </si>
  <si>
    <t>Dicing Saw</t>
  </si>
  <si>
    <t>DAD3650</t>
  </si>
  <si>
    <t>UT-907</t>
    <phoneticPr fontId="2"/>
  </si>
  <si>
    <t>精密二次元NC加工装置</t>
  </si>
  <si>
    <t xml:space="preserve">Two-dimensional  NC Micro Milling Machine </t>
  </si>
  <si>
    <t>㈱ピーエムティー</t>
  </si>
  <si>
    <t>PMT Corporation</t>
  </si>
  <si>
    <t>Micro MC-1</t>
  </si>
  <si>
    <t>UT-908</t>
    <phoneticPr fontId="2"/>
  </si>
  <si>
    <t>高出力NCレーザーカッター</t>
  </si>
  <si>
    <t>Laser NC process machines</t>
  </si>
  <si>
    <t>HGTECH社</t>
  </si>
  <si>
    <t>HGCF0606</t>
  </si>
  <si>
    <t>UT-909</t>
    <phoneticPr fontId="2"/>
  </si>
  <si>
    <t>金属二次元NC加工装置　</t>
  </si>
  <si>
    <t>Metal two-dimensonal NC Milling Machine</t>
  </si>
  <si>
    <t>KitMill</t>
  </si>
  <si>
    <t>RD420</t>
  </si>
  <si>
    <t>UT-910</t>
    <phoneticPr fontId="2"/>
  </si>
  <si>
    <t>樹脂三次元NC加工装置　</t>
  </si>
  <si>
    <t>Plastic three-dimensonal NC Milling Machine</t>
  </si>
  <si>
    <t>Roland</t>
  </si>
  <si>
    <t>MDX-40A</t>
  </si>
  <si>
    <t>UT-911</t>
    <phoneticPr fontId="2"/>
  </si>
  <si>
    <t>精密フリップチップボンダー</t>
  </si>
  <si>
    <t>Flip chip bonder</t>
  </si>
  <si>
    <t>Finetech</t>
  </si>
  <si>
    <t>lambda２</t>
  </si>
  <si>
    <t>UT-912</t>
    <phoneticPr fontId="2"/>
  </si>
  <si>
    <t>エキシマ手動レーザーカッター</t>
  </si>
  <si>
    <t>Ecimer manual laser cutter</t>
  </si>
  <si>
    <t>浜松ホトニクス</t>
  </si>
  <si>
    <t>Hamamatsu Photonics</t>
  </si>
  <si>
    <t>L7270MH</t>
  </si>
  <si>
    <t>UT-913</t>
    <phoneticPr fontId="2"/>
  </si>
  <si>
    <t>UVレーザープリント基板加工装置</t>
  </si>
  <si>
    <t>Prited Circuit Board Processing Tool using UV Laser</t>
  </si>
  <si>
    <t>ProtoLaser U4</t>
  </si>
  <si>
    <t>ARIM-R6_UT-913_20250226</t>
  </si>
  <si>
    <t>UT-914</t>
    <phoneticPr fontId="2"/>
  </si>
  <si>
    <t>金属三次元NC加工装置</t>
    <rPh sb="0" eb="2">
      <t>キンゾク</t>
    </rPh>
    <rPh sb="2" eb="5">
      <t>サンジゲン</t>
    </rPh>
    <rPh sb="7" eb="9">
      <t>カコウ</t>
    </rPh>
    <rPh sb="9" eb="11">
      <t>ソウチ</t>
    </rPh>
    <phoneticPr fontId="2"/>
  </si>
  <si>
    <t>3D NC Mechanical Processsing Tool for Metal</t>
  </si>
  <si>
    <t>Rorand</t>
  </si>
  <si>
    <t xml:space="preserve"> MDX-540A</t>
  </si>
  <si>
    <t>UT-915</t>
    <phoneticPr fontId="2"/>
  </si>
  <si>
    <t>60W CO2 NC レーザーカッター</t>
  </si>
  <si>
    <t>NC Laser Cutter usnig 60W CO2 Laser</t>
  </si>
  <si>
    <t>Universal Systems</t>
  </si>
  <si>
    <t xml:space="preserve"> VLS4.60</t>
  </si>
  <si>
    <t>UT-916</t>
  </si>
  <si>
    <t>精密研磨装置PM-6</t>
  </si>
  <si>
    <t>PM-6</t>
  </si>
  <si>
    <t>UT-917</t>
  </si>
  <si>
    <t>ウエーハレベルボンディング装置SB8 Gen2</t>
  </si>
  <si>
    <t>Substrate Bonder</t>
  </si>
  <si>
    <t>Suss MicroTec</t>
  </si>
  <si>
    <t>SB8 Gen2</t>
  </si>
  <si>
    <t>UT-918</t>
  </si>
  <si>
    <t>CMP装置</t>
  </si>
  <si>
    <t>CMP(Chemical Mechanical Polish)</t>
  </si>
  <si>
    <t>Orbis</t>
  </si>
  <si>
    <t>UT-919</t>
  </si>
  <si>
    <t>研磨パーティクル洗浄装置</t>
  </si>
  <si>
    <t>Abrasive particle cleaning equipment</t>
  </si>
  <si>
    <t>ハイソル株式会社</t>
  </si>
  <si>
    <t>Hisol Inc.</t>
  </si>
  <si>
    <t>ParticlClean</t>
  </si>
  <si>
    <t>UT-950</t>
    <phoneticPr fontId="2"/>
  </si>
  <si>
    <t>樹脂３Dプリンタ</t>
    <rPh sb="0" eb="2">
      <t>ジュシ</t>
    </rPh>
    <phoneticPr fontId="2"/>
  </si>
  <si>
    <t>3D Printer using hot-melt plastic ink</t>
  </si>
  <si>
    <t>Afinia</t>
  </si>
  <si>
    <t>H800</t>
  </si>
  <si>
    <t>UT-951</t>
  </si>
  <si>
    <t>シールドルーム</t>
  </si>
  <si>
    <t>Shield Room</t>
  </si>
  <si>
    <t>東京計器</t>
  </si>
  <si>
    <t>Tokyo Keiki</t>
  </si>
  <si>
    <t>SR602M</t>
  </si>
  <si>
    <t>デバイス特性</t>
  </si>
  <si>
    <t>UT-952</t>
  </si>
  <si>
    <t>HF,VHF,UHF測定装置群（カテゴリ1200）</t>
  </si>
  <si>
    <t>HF, VHF, UHFMeasuring Devices（Category 1200）</t>
  </si>
  <si>
    <t>1.東洋メディック、2.独ローデシュワルツ、3.NF回路設計ブロック、4.NF回路設計ブロック、5.三菱電機エンジニアリング、6.テクトロニクス、7.ローデ・シュワルツ、8.エレクトロニクス&amp;イノベーション、9.エレクトロニクス&amp;イノベーション</t>
  </si>
  <si>
    <t>1.Toyo Medic、2.Rohde &amp; Schwarz、3.NF Corporation、4.NF Corporation、5.Mitsubish Electric Engineering、6.Tektronics、7..Rohde &amp; Schwarz、8.Electronic &amp; Innovation、9.Electronic &amp; Innovation</t>
  </si>
  <si>
    <t>1.等方性電磁界測定装置EHP-200A（東洋メディック）、2.ベクトルネットワークアナライザVNA R&amp;S ZVL6（独ローデシュワルツ）、3.周波数応答分析装置FRA5097（NF回路設計ブロック）、4.高速バイポーラ電源　HSA4101（NF回路設計ブロック）、5.無線供給用電源KM-1　T1050（三菱電機エンジニアリング）、6.スペアナRSA5106B（テクトロニクス）、7.パワーメーターNRP-Z91（ローデ・シュワルツ）、8.リニアアンプA075 ７５W（エレクトロニクス&amp;イノベーション）、9.リニアアンプ1041L　400W（エレクトロニクス&amp;イノベーション）</t>
  </si>
  <si>
    <t>UT-953</t>
  </si>
  <si>
    <t>電波暗箱</t>
  </si>
  <si>
    <t>Radio waves shield box</t>
  </si>
  <si>
    <t>マイクロニクス</t>
  </si>
  <si>
    <t>micronix</t>
  </si>
  <si>
    <t>MY5310B</t>
  </si>
  <si>
    <t>UT-954</t>
  </si>
  <si>
    <t>HF, VHF, UHF測定装置群（カテゴリ600）</t>
  </si>
  <si>
    <t>HF, VHF, UHFMeasuring Devices（Category 600）</t>
  </si>
  <si>
    <t>1.ローデアンドシュワルツ 2.テクトロニクス 3.株式会社ドルフィンシステム</t>
  </si>
  <si>
    <t>1.ROHDE&amp;SCHWARZ 2.Tektronix 3.Dolhin System Co.,Ltd.</t>
  </si>
  <si>
    <t>1.信号発生器 SMC100 2.オシロスコープ　MSO2024 3.USRP RIO 2944R</t>
  </si>
  <si>
    <t>UT-955</t>
  </si>
  <si>
    <t>バッテリーエミュレータ</t>
  </si>
  <si>
    <t>Battery Emulator</t>
  </si>
  <si>
    <t>ケースレー</t>
  </si>
  <si>
    <t>Keithley</t>
  </si>
  <si>
    <t>2281S-20-6</t>
  </si>
  <si>
    <t>UT-956</t>
  </si>
  <si>
    <t>パワーアナライザ</t>
  </si>
  <si>
    <t>Power analyzer</t>
  </si>
  <si>
    <t>日置電機 </t>
  </si>
  <si>
    <t>HIOKI E.E. CORPORATION</t>
  </si>
  <si>
    <t>PW6001</t>
  </si>
  <si>
    <t>UT-957</t>
  </si>
  <si>
    <t>ソースメーター</t>
  </si>
  <si>
    <t>Source meter</t>
  </si>
  <si>
    <t>ケースレー/テクトロニクス</t>
  </si>
  <si>
    <t>Keithley/Tektronix</t>
  </si>
  <si>
    <t>UT-958</t>
  </si>
  <si>
    <t>直流電源</t>
  </si>
  <si>
    <t>DC power supply</t>
  </si>
  <si>
    <t>TDKラムダ株式会社</t>
  </si>
  <si>
    <t>TDK-Lambda Co.</t>
  </si>
  <si>
    <t>Z+シリーズLV</t>
  </si>
  <si>
    <t>UT-959</t>
  </si>
  <si>
    <t>マルチファンクションI/Oデバイス</t>
  </si>
  <si>
    <t>Multfunction I/O Device</t>
  </si>
  <si>
    <t>ナショナルインスツルメンツ</t>
  </si>
  <si>
    <t>National Instruments</t>
  </si>
  <si>
    <t>USB-6251</t>
  </si>
  <si>
    <t>UT-960</t>
  </si>
  <si>
    <t>ポテンショ・ガルバノスタット</t>
  </si>
  <si>
    <t>サイエンティフィックインスツルメント</t>
  </si>
  <si>
    <t>Scietific Instruments</t>
  </si>
  <si>
    <t>VersaSTAT4</t>
  </si>
  <si>
    <t>最新作業日：2024/06/17</t>
  </si>
  <si>
    <t>NU-001</t>
    <phoneticPr fontId="2"/>
  </si>
  <si>
    <t>全自動元素分析装置</t>
  </si>
  <si>
    <t>CHNS/O Elemental Analyzer</t>
    <phoneticPr fontId="2"/>
  </si>
  <si>
    <t>Perkin Elmer社</t>
    <phoneticPr fontId="2"/>
  </si>
  <si>
    <t>2400Ⅱ　CHNS/O</t>
    <phoneticPr fontId="2"/>
  </si>
  <si>
    <t>.jpg, .png, .tifファイル　（画像ファイル）
.xlsファイル　 　　　　（生データ）</t>
  </si>
  <si>
    <t>画像等の入力データを再配置するだけでメタデータの取得などはありません．
複数ファイルの一括管理が可能</t>
  </si>
  <si>
    <t>ARIM-R6_NU-001_20241216</t>
  </si>
  <si>
    <t>ARIM-R5_NU-001_20241004</t>
  </si>
  <si>
    <t>NU-002</t>
    <phoneticPr fontId="2"/>
  </si>
  <si>
    <t>X線粉末回折装置</t>
  </si>
  <si>
    <t>X-ray Diffractometer (Powder Diffraction)</t>
    <phoneticPr fontId="2"/>
  </si>
  <si>
    <t>リガク社</t>
    <phoneticPr fontId="35"/>
  </si>
  <si>
    <t>Smart Lab 3K1d/2dDSC</t>
  </si>
  <si>
    <t>.rasファイルから数値データ部および回折データの可視化を実施します．また.rasファイルからメタデータ（.json形式および.csv形式）を出力します．
複数の測定モードの分割登録対応</t>
    <phoneticPr fontId="2"/>
  </si>
  <si>
    <t>ARIM-R6_NU-002_20241128</t>
  </si>
  <si>
    <t>ARIM-R5_NU-002_20240422</t>
    <phoneticPr fontId="2"/>
  </si>
  <si>
    <t>NU-003</t>
  </si>
  <si>
    <t>蛍光X線分析装置</t>
  </si>
  <si>
    <t>X-ray Fluorescence Analyzer</t>
    <phoneticPr fontId="2"/>
  </si>
  <si>
    <t>NEX CG(EXDL 300)</t>
    <phoneticPr fontId="2"/>
  </si>
  <si>
    <t>.pdfファイル(解析図、測定条件)</t>
  </si>
  <si>
    <t>.pdfファイル(解析図、測定条件)
metadata.json　メタデータ（json形式）
metadata.csv　 メタデータ（csv形式）</t>
  </si>
  <si>
    <t>蛍光X線分析装置の測定条件ファイル(.pdf)を複製し出力します．</t>
  </si>
  <si>
    <t>ARIM-R6_NU-003_20250107</t>
  </si>
  <si>
    <t>ARIM-R5_NU-003_20240528</t>
  </si>
  <si>
    <t>NU-004</t>
  </si>
  <si>
    <t>走査型電子顕微鏡（SEM）</t>
  </si>
  <si>
    <t>JSM-7500F</t>
    <phoneticPr fontId="2"/>
  </si>
  <si>
    <t>ARIM-R6_NU-004_20241218</t>
  </si>
  <si>
    <t>ARIM-R5_NU-004_20240405</t>
  </si>
  <si>
    <t>Scanning Electron Microscope (SEM)</t>
    <phoneticPr fontId="1"/>
  </si>
  <si>
    <t>JSM-7500F</t>
    <phoneticPr fontId="1"/>
  </si>
  <si>
    <t>.zipファイル （スペクトル/測定条件）</t>
  </si>
  <si>
    <t>.csvファイル 　（数値データ）
.pngファイル　  （スペクトル図/撮影画像）
metadata.json　メタデータ（json形式）
metadata.csv　 メタデータ（csv形式）</t>
    <rPh sb="37" eb="41">
      <t>サツエイガゾウ</t>
    </rPh>
    <phoneticPr fontId="1"/>
  </si>
  <si>
    <t>EDSファイル（.zip）から数値データ部およびEDSスペクトルデータの可視化して撮影画像を.pngとして出力します．またzipフォーマットから選定メタデータ（.json形式および.csv形式）を出力します．</t>
  </si>
  <si>
    <t>ARIM-R6_NU-004_EDS_20250418</t>
  </si>
  <si>
    <t>NU-005-1</t>
    <phoneticPr fontId="2"/>
  </si>
  <si>
    <t>NMR装置群</t>
  </si>
  <si>
    <t>Nuclear Magnetic Resonance Spectrometer</t>
  </si>
  <si>
    <t>BRUKER社</t>
    <phoneticPr fontId="2"/>
  </si>
  <si>
    <t xml:space="preserve">Bruker  </t>
    <phoneticPr fontId="2"/>
  </si>
  <si>
    <t xml:space="preserve">AS300 </t>
    <phoneticPr fontId="2"/>
  </si>
  <si>
    <t>.zipファイル（Bruker出力方式であるNMRデータフォルダーをzip化して登録）</t>
    <rPh sb="37" eb="38">
      <t>カ</t>
    </rPh>
    <rPh sb="40" eb="42">
      <t>トウロク</t>
    </rPh>
    <phoneticPr fontId="2"/>
  </si>
  <si>
    <t>溶液一次元NMRスペクトル（.zipファイル）から数値データ部およびNMRスペクトルデータの可視化を実施します．また.zipファイルからメタデータ（.json形式および.csv形式）を出力します．
複数の測定モードの分割登録対応</t>
    <rPh sb="0" eb="2">
      <t>ヨウエキ</t>
    </rPh>
    <rPh sb="2" eb="3">
      <t>イチ</t>
    </rPh>
    <rPh sb="3" eb="5">
      <t>ジゲン</t>
    </rPh>
    <rPh sb="25" eb="27">
      <t>スウチ</t>
    </rPh>
    <rPh sb="30" eb="31">
      <t>ブ</t>
    </rPh>
    <rPh sb="79" eb="81">
      <t>ケイシキ</t>
    </rPh>
    <rPh sb="88" eb="90">
      <t>ケイシキ</t>
    </rPh>
    <rPh sb="100" eb="102">
      <t>フクスウ</t>
    </rPh>
    <rPh sb="103" eb="105">
      <t>ソクテイ</t>
    </rPh>
    <rPh sb="109" eb="111">
      <t>ブンカツ</t>
    </rPh>
    <rPh sb="111" eb="113">
      <t>トウロク</t>
    </rPh>
    <rPh sb="113" eb="115">
      <t>タイオウ</t>
    </rPh>
    <phoneticPr fontId="2"/>
  </si>
  <si>
    <t>ARIM-R6_NU-005-1_20241125</t>
  </si>
  <si>
    <t>ARIM-R5_NU-005-1_20240315</t>
  </si>
  <si>
    <t>ARIM_NU-005-1_20230224</t>
    <phoneticPr fontId="2"/>
  </si>
  <si>
    <t>NU-005-2</t>
    <phoneticPr fontId="2"/>
  </si>
  <si>
    <t>NMR装置群</t>
    <rPh sb="3" eb="6">
      <t>ソウチグン</t>
    </rPh>
    <phoneticPr fontId="2"/>
  </si>
  <si>
    <t>Nuclear Magnetic Resonance Spectrometer</t>
    <phoneticPr fontId="2"/>
  </si>
  <si>
    <t>AVANCE NEO 400MHz NMR</t>
  </si>
  <si>
    <t>ARIM-R6_NU-005-2_20241125</t>
  </si>
  <si>
    <t>ARIM-R5_NU-005-2_20240315</t>
  </si>
  <si>
    <t>ARIM_NU-005-2_20230224</t>
    <phoneticPr fontId="2"/>
  </si>
  <si>
    <t>NU-005-3</t>
    <phoneticPr fontId="2"/>
  </si>
  <si>
    <t>500MHz NMR</t>
  </si>
  <si>
    <t>溶液一次元NMRスペクトル（.zipファイル）から数値データ部およびNMRスペクトルデータの可視化を実施します．また.zipファイルからメタデータ（.json形式および.csv形式）を出力します．
複数の測定モードの分割登録対応</t>
  </si>
  <si>
    <t>ARIM-R6_NU-005-3_20241125</t>
  </si>
  <si>
    <t>ARIM-R5_NU-005-3_20240315</t>
  </si>
  <si>
    <t>ARIM_NU-005-3_20230224</t>
    <phoneticPr fontId="2"/>
  </si>
  <si>
    <t>NU-006-1</t>
  </si>
  <si>
    <t>キラリティー分光装置群</t>
    <rPh sb="6" eb="8">
      <t>ブンコウ</t>
    </rPh>
    <rPh sb="8" eb="11">
      <t>ソウチグン</t>
    </rPh>
    <phoneticPr fontId="2"/>
  </si>
  <si>
    <t>Circular Dichroism Spectrometer</t>
  </si>
  <si>
    <t>JASCO社</t>
    <phoneticPr fontId="2"/>
  </si>
  <si>
    <t>ECD　J-702YS</t>
  </si>
  <si>
    <t>JCAMP-DX型の円二色性スペクトル（txt or csvファイル）から数値データ部およびスペクトルデータの可視化を実施します．
またヘッダ部（txt or csvファイル）を読み込んで
メタデータ（.json形式および.csv形式）を出力します．</t>
  </si>
  <si>
    <t>ARIM-R6_NU-006-1_20241107</t>
  </si>
  <si>
    <t>ARIM-R5_NU-006-1_20240802</t>
  </si>
  <si>
    <t>NU-006-2</t>
  </si>
  <si>
    <t>VCD　FVS-6000</t>
  </si>
  <si>
    <t>JCAMP-DX型の円二色性スペクトル（txt or csvファイル）から数値データ部およびスペクトルデータの可視化を実施します． 
またヘッダ部（txt or csvファイル）を読み込んで
メタデータ（.json形式および.csv形式）を出力します．</t>
  </si>
  <si>
    <t>ARIM-R6_NU-006-2_20241107</t>
  </si>
  <si>
    <t>ARIM-R5_NU-006-2_20240802</t>
  </si>
  <si>
    <t>NU-006-3</t>
  </si>
  <si>
    <t>DRCD PCD-466</t>
  </si>
  <si>
    <t>NU-007</t>
  </si>
  <si>
    <t>液体ｸﾛﾏﾄｸﾞﾗﾌｨｰ</t>
  </si>
  <si>
    <t>Liquid Chromatography</t>
  </si>
  <si>
    <t>NU-008</t>
  </si>
  <si>
    <t>原子間力顕微鏡</t>
  </si>
  <si>
    <t>Atomic Force Microscope (AFM)</t>
    <phoneticPr fontId="2"/>
  </si>
  <si>
    <t>Veeco Instruments社</t>
    <phoneticPr fontId="2"/>
  </si>
  <si>
    <t>Veeco Instruments</t>
    <phoneticPr fontId="2"/>
  </si>
  <si>
    <t>AFM Nanoscope IIIa</t>
    <phoneticPr fontId="2"/>
  </si>
  <si>
    <t>NU-009</t>
  </si>
  <si>
    <t>熱重量測定装置群</t>
    <rPh sb="7" eb="8">
      <t>グン</t>
    </rPh>
    <phoneticPr fontId="2"/>
  </si>
  <si>
    <t>Thermogravimetric Analyzer</t>
    <phoneticPr fontId="2"/>
  </si>
  <si>
    <t>SII社</t>
    <phoneticPr fontId="2"/>
  </si>
  <si>
    <t>TG TG/DTA6200　DSC DSC6200</t>
    <phoneticPr fontId="2"/>
  </si>
  <si>
    <t>その他分析装置</t>
    <phoneticPr fontId="2"/>
  </si>
  <si>
    <t>NU-010</t>
  </si>
  <si>
    <t>ﾌｰﾘｴ変換型赤外分光装置</t>
  </si>
  <si>
    <t>Fourier Transform Infrared Spectrometer (FT-IR)</t>
    <phoneticPr fontId="2"/>
  </si>
  <si>
    <t>FT-IR FT-IR-680 Plus</t>
    <phoneticPr fontId="2"/>
  </si>
  <si>
    <t>.txt or .dx</t>
    <phoneticPr fontId="2"/>
  </si>
  <si>
    <t>NU-011</t>
  </si>
  <si>
    <t>蛍光分光光度計</t>
  </si>
  <si>
    <t>Fluorescence Spectrometer</t>
    <phoneticPr fontId="2"/>
  </si>
  <si>
    <t>FP-6500</t>
    <phoneticPr fontId="2"/>
  </si>
  <si>
    <t>NU-012</t>
  </si>
  <si>
    <t>吸収分光光度計</t>
  </si>
  <si>
    <t>UV-VIS Spectrophotometer</t>
    <phoneticPr fontId="2"/>
  </si>
  <si>
    <t>Shimadzu社</t>
    <phoneticPr fontId="2"/>
  </si>
  <si>
    <t>UV-1800</t>
    <phoneticPr fontId="2"/>
  </si>
  <si>
    <t>NU-013</t>
  </si>
  <si>
    <t>動的光散乱（DLS）</t>
  </si>
  <si>
    <t>Dynamic Light Scattering Analyzer (DLS)</t>
  </si>
  <si>
    <t>Malvern社</t>
  </si>
  <si>
    <t>Malvern</t>
    <phoneticPr fontId="2"/>
  </si>
  <si>
    <t>Zetasizer Nano ZS</t>
  </si>
  <si>
    <t>.txtファイル　(測定条件)</t>
  </si>
  <si>
    <t>ゼータサイザー（.txtファイル）からメタデータ（.json形式および.csv方式）を出力します。</t>
  </si>
  <si>
    <t>ARIM-R6_NU-013_20241217</t>
  </si>
  <si>
    <t>ARIM-R5_NU-013_20241011</t>
  </si>
  <si>
    <t>NU-014</t>
  </si>
  <si>
    <t>接触角計</t>
  </si>
  <si>
    <t>Contact Angle Meter</t>
    <phoneticPr fontId="2"/>
  </si>
  <si>
    <t>協和界面科学社</t>
    <phoneticPr fontId="2"/>
  </si>
  <si>
    <t>Kyowa Interface Science</t>
    <phoneticPr fontId="2"/>
  </si>
  <si>
    <t>DM-501</t>
    <phoneticPr fontId="2"/>
  </si>
  <si>
    <t>その他分析装置</t>
  </si>
  <si>
    <t>NU-015</t>
  </si>
  <si>
    <t>超解像顕微鏡群</t>
    <rPh sb="6" eb="7">
      <t>グン</t>
    </rPh>
    <phoneticPr fontId="2"/>
  </si>
  <si>
    <t>Super-resolution Microscope</t>
    <phoneticPr fontId="2"/>
  </si>
  <si>
    <t>Leica社　　　　　　　　　　　　Carl Zeiss社</t>
    <phoneticPr fontId="2"/>
  </si>
  <si>
    <t>Leica　　　　　　　　　　Carl Zeiss</t>
    <phoneticPr fontId="2"/>
  </si>
  <si>
    <t>TCS STED CW　　　　Elyra PALM system</t>
    <phoneticPr fontId="2"/>
  </si>
  <si>
    <t>NU-016</t>
  </si>
  <si>
    <t>蛍光顕微鏡電気泳動ｼｽﾃﾑ</t>
  </si>
  <si>
    <t>Fluorescence Microscopic Electrophoresis System
Fluorescence Microscope with Electrophoresis system</t>
    <phoneticPr fontId="2"/>
  </si>
  <si>
    <t>Nikon社</t>
    <phoneticPr fontId="2"/>
  </si>
  <si>
    <t>TE300</t>
    <phoneticPr fontId="2"/>
  </si>
  <si>
    <t>NU-017</t>
  </si>
  <si>
    <t>全反射蛍光顕微鏡</t>
  </si>
  <si>
    <t>Total Internal Reflection Fluorescence Microscopy</t>
    <phoneticPr fontId="2"/>
  </si>
  <si>
    <t>Olympus社</t>
    <phoneticPr fontId="2"/>
  </si>
  <si>
    <t>Olympus</t>
    <phoneticPr fontId="2"/>
  </si>
  <si>
    <t>IX71</t>
    <phoneticPr fontId="2"/>
  </si>
  <si>
    <t>NU-018</t>
  </si>
  <si>
    <t>MALDI TOF型質量分析装置</t>
  </si>
  <si>
    <t>Matrix Assisted Laser Desorption/Ionization Time-of-flight Mass Spectrometer (MALDI-TOFMS)</t>
    <phoneticPr fontId="2"/>
  </si>
  <si>
    <t>Bruker社</t>
    <phoneticPr fontId="2"/>
  </si>
  <si>
    <t xml:space="preserve">MALDI TOF MS autoflex max </t>
    <phoneticPr fontId="2"/>
  </si>
  <si>
    <t>.zipファイル（測定データ/測定条件）</t>
  </si>
  <si>
    <t>MALDI TOF型質量分析装置（.zipファイル）から
数値データ部およびスペクトルデータの可視化を実施します．また.zipファイルからメタデータ（.json形式および.csv形式）を出力します．</t>
  </si>
  <si>
    <t>ARIM-R6_NU-018_20250107</t>
  </si>
  <si>
    <t>ARIM-R5_NU-018_20240614</t>
  </si>
  <si>
    <t>NU-019</t>
  </si>
  <si>
    <t>微小単結晶X線構造解析装置</t>
  </si>
  <si>
    <t>Single crystal X-ray diffractometer</t>
  </si>
  <si>
    <t>Rigaku(株)</t>
    <phoneticPr fontId="2"/>
  </si>
  <si>
    <t>VariMax</t>
  </si>
  <si>
    <t>ARIM-R6_NU-019_20241118</t>
  </si>
  <si>
    <t>ARIM-R5_NU-019_20240418</t>
    <phoneticPr fontId="2"/>
  </si>
  <si>
    <t>NU-020</t>
  </si>
  <si>
    <t>粒径測定装置　ゼータ電位・粒径測定システム(ゼータ電位、粒径・粒度分布）</t>
  </si>
  <si>
    <t>Particle Size &amp; Zeta-potential Analyzer</t>
  </si>
  <si>
    <t>大塚電子(株)</t>
    <phoneticPr fontId="2"/>
  </si>
  <si>
    <t>ELSZ-2</t>
    <phoneticPr fontId="2"/>
  </si>
  <si>
    <t>ARIM-R6_NU-020_Zeta_20241111</t>
  </si>
  <si>
    <t>ARIM-R5_NU-020_Zeta_20240313</t>
  </si>
  <si>
    <t>ARIM_NU-020_Zeta_20231215</t>
  </si>
  <si>
    <t>Particle Size &amp; Zeta-potential Analyzer</t>
    <phoneticPr fontId="2"/>
  </si>
  <si>
    <t>ELSZ-2</t>
  </si>
  <si>
    <t>ARIM-R6_NU-020_DLS_20241112</t>
  </si>
  <si>
    <t>ARIM-R5_NU-020_DLS-CONTIN-NNLS-Unimodal_20240904</t>
  </si>
  <si>
    <t>ARIM_NU-020_DLS_20240112</t>
  </si>
  <si>
    <t>大塚電子(株)</t>
  </si>
  <si>
    <t>【粒径測定- CONTIN-NNLS-Unimodal版測定】
粒径モニタープロット_粒径.txt（測定データ/測定条件）
散乱強度分布.txt　　　（測定データ/測定条件）
自己相関関数.txt　　　（測定データ/測定条件）
条件一覧_粒径.pdf　　（測定条件ファイル）</t>
  </si>
  <si>
    <t>粒径測定- CONTIN-NNLS-Unimodal版版</t>
  </si>
  <si>
    <t>粒径測定版と一本化</t>
  </si>
  <si>
    <t>NU-021</t>
  </si>
  <si>
    <t>ナノバイオ分子合成・超解像解析評価システム</t>
    <phoneticPr fontId="35"/>
  </si>
  <si>
    <t>Super-resolution Analysis System</t>
    <phoneticPr fontId="2"/>
  </si>
  <si>
    <t>ニコン・日本電子</t>
    <phoneticPr fontId="35"/>
  </si>
  <si>
    <t>Nikon, JEOL</t>
    <phoneticPr fontId="2"/>
  </si>
  <si>
    <t>N-SIM+N-STORM+A1R+A1RMP+JASM-6200 ClairScope</t>
  </si>
  <si>
    <t>光学顕微鏡
走査型顕微鏡</t>
  </si>
  <si>
    <t>ニコン・日本電子のナノバイオ分子合成・超解像解析評価システムにおける(.nd2ファイル)から数値データ部および計測データの可視化を実施します。また測定条件（.nd2）からメタデータ（.json形式及びcsv形式）を出力します。</t>
    <phoneticPr fontId="2"/>
  </si>
  <si>
    <t>ARIM-R6_NU-021_20250108</t>
  </si>
  <si>
    <t>ARIM-R5_NU-021_20241011</t>
  </si>
  <si>
    <t>NU-022</t>
  </si>
  <si>
    <t>発光・蛍光in vivoイメージングシステム</t>
  </si>
  <si>
    <t>Fluorescent and Bioluminescent In Vivo Imaging System</t>
    <phoneticPr fontId="2"/>
  </si>
  <si>
    <t>PerkinElmer社</t>
    <phoneticPr fontId="35"/>
  </si>
  <si>
    <t>IVIS Lumina K ver4.4</t>
    <phoneticPr fontId="2"/>
  </si>
  <si>
    <t>バイオ装置</t>
  </si>
  <si>
    <t>.tif(TIF)ファイル　（撮影画像ファイル）
.txtファイル　　（測定条件）</t>
  </si>
  <si>
    <t>.jpgファイル　（撮影画像）
metadata.json　メタデータ（json形式）
metadata.csv　 メタデータ（csv形式）
invoice.csv　　手入力項目　(csv形式)</t>
  </si>
  <si>
    <t>発光・蛍光in vivoイメージングシステムから撮影画像（.tifファイル）を登録します．また.測定条件（.txt/.pdf）からメタデータ（.json形式および.csv形式）を出力します．
複数ファイルの一括処理が可能.</t>
  </si>
  <si>
    <t>ARIM-R6_NU-022_20250108</t>
  </si>
  <si>
    <t>ARIM-R5_NU-022_20240830</t>
  </si>
  <si>
    <t>NU-023</t>
  </si>
  <si>
    <t>実験小動物用MRIシステム</t>
  </si>
  <si>
    <t>MRI System for Small Laboratory Animals</t>
    <phoneticPr fontId="2"/>
  </si>
  <si>
    <t>DSファーマバイオメディカル社</t>
    <phoneticPr fontId="2"/>
  </si>
  <si>
    <t>DS Pharma Medical</t>
    <phoneticPr fontId="2"/>
  </si>
  <si>
    <t>MR VivoLVA®アカデミックモデル1506</t>
    <phoneticPr fontId="2"/>
  </si>
  <si>
    <t>.bmpファイル　（画像ファイル）</t>
  </si>
  <si>
    <t>.jpgファイル　  （撮影画像）
metadata.json　メタデータ（json形式）
metadata.csv　 メタデータ（csv形式）</t>
  </si>
  <si>
    <t xml:space="preserve">DSファーマバイオメディカル社製の実験小動物用MRIシステムから画像ファイルを登録します. 画像等の入力データを再配置するだけでメタデータの取得などはありません. </t>
  </si>
  <si>
    <t>ARIM-R6_NU-023_20250314</t>
  </si>
  <si>
    <t>NU-024</t>
  </si>
  <si>
    <t>フローサイトメーター</t>
    <phoneticPr fontId="35"/>
  </si>
  <si>
    <t>Flow Cytometer</t>
    <phoneticPr fontId="2"/>
  </si>
  <si>
    <t>BD Biosciences社</t>
    <phoneticPr fontId="2"/>
  </si>
  <si>
    <t>BD Bioscience</t>
    <phoneticPr fontId="2"/>
  </si>
  <si>
    <t>BD LSRFortessa™ X-20</t>
    <phoneticPr fontId="2"/>
  </si>
  <si>
    <t>.fcsファイル　（測定データ/測定条件）</t>
  </si>
  <si>
    <t>.pngファイル　（スペクトル図）
.csvファイル　（数値データ）
metadata.json　メタデータ（json形式）
metadata.csv　 メタデータ（csv形式）
invoice.csv　　手入力項目　(csv形式)</t>
  </si>
  <si>
    <t>フローサイトメーターからメタデータと数値データ（.txtファイル）を登録し、スペクトルデータの可視化を実施します。また、数値csvファイルとメタデータを出力します。
複数ファイルの一括処理が可能</t>
  </si>
  <si>
    <t>ARIM-R6_NU-024_20250411</t>
  </si>
  <si>
    <t>NU-025</t>
  </si>
  <si>
    <t>X線CT・蛍光ダブルモーダルin vivoイメージングシステム</t>
  </si>
  <si>
    <t>X-ray CT・fluorescence double modal in vivo imaging system</t>
    <phoneticPr fontId="2"/>
  </si>
  <si>
    <t>PerkinElmer社</t>
    <phoneticPr fontId="2"/>
  </si>
  <si>
    <t xml:space="preserve">IVIS Spectrum CT </t>
    <phoneticPr fontId="2"/>
  </si>
  <si>
    <t>X線CT・蛍光ダブルモーダルin vivoイメージングシステムから撮影画像（.tifファイル）を登録します．また、測定条件（.txtファイル）からメタデータ（.json形式および.csv形式）を出力します．
複数ファイルの一括処理が可能.</t>
  </si>
  <si>
    <t>2次元版</t>
  </si>
  <si>
    <t>ARIM-R6_NU-025_2D_20250108</t>
  </si>
  <si>
    <t>ARIM-R5_NU-025_2D_20241004</t>
  </si>
  <si>
    <t>NU-026</t>
  </si>
  <si>
    <t>光検出磁気共鳴活性(ODMR)と蛍光寿命測定可能な高速多光子共焦点レーザ顕微鏡</t>
  </si>
  <si>
    <t xml:space="preserve">High-speed multiphoton confocal laser scanning microscope capable of measuring optical detected magnetic resonance activity (ODMR) and fluorescence lifetime </t>
    <phoneticPr fontId="2"/>
  </si>
  <si>
    <t>AX/AXR＋PMA Hybrid Series</t>
    <phoneticPr fontId="2"/>
  </si>
  <si>
    <t>.tifファイル　（撮影画像ファイル）</t>
  </si>
  <si>
    <t>光検出磁気共鳴活性(ODMR)と蛍光寿命測定可能な高速多光子共焦点レーザ顕微鏡から撮影画像（.tifファイル）を登録します．
複数ファイルの一括処理が可能.</t>
  </si>
  <si>
    <t>ARIM-R6_NU-026_20250108</t>
  </si>
  <si>
    <t>ARIM-R5_NU-026_20240509</t>
  </si>
  <si>
    <t>.nd2ファイル　（撮影画像/測定条件）</t>
  </si>
  <si>
    <t>.zipファイル　（複数の計測図）
.pngファイル　（計測図）
metadata.json　メタデータ（json形式）
metadata.csv　 メタデータ（csv形式）</t>
  </si>
  <si>
    <t>光検出磁気共鳴活性(ODMR)と蛍光寿命測定可能な高速多光子共焦点レーザ顕微鏡における(.nd2ファイル)から数値データ部および計測データの可視化を実施します。また測定条件（.nd2）からメタデータ（.json形式及びcsv形式）を出力します。</t>
  </si>
  <si>
    <t>ODMR版</t>
  </si>
  <si>
    <t>ARIM-R5_NU-026_ODMR_20241115</t>
  </si>
  <si>
    <t>NU-027</t>
  </si>
  <si>
    <t>4D-プロテオミクス解析装置</t>
    <phoneticPr fontId="2"/>
  </si>
  <si>
    <t xml:space="preserve">4D-Proteomics analyzer </t>
    <phoneticPr fontId="2"/>
  </si>
  <si>
    <t>BRUKER　Corporation</t>
    <phoneticPr fontId="2"/>
  </si>
  <si>
    <t>timsTOF Pro</t>
    <phoneticPr fontId="2"/>
  </si>
  <si>
    <t>*_MetaDataList.txtファイル(測定条件)
*_ChromatoList.txtファイル(スペクトル)</t>
  </si>
  <si>
    <t>4D-プロテオミクス解析装置からメタデータと数値データ（.txtファイル）を登録し、スペクトルデータの可視化を実施します。また、数値csvファイルとメタデータを出力します。
複数ファイルの一括処理が可能</t>
  </si>
  <si>
    <t>ARIM-R6_NU-027_20250108</t>
  </si>
  <si>
    <t>ARIM-R5_NU-027_20240621</t>
  </si>
  <si>
    <t>NU-101</t>
    <phoneticPr fontId="2"/>
  </si>
  <si>
    <t>反応科学超高圧走査透過電子顕微鏡システム</t>
    <rPh sb="0" eb="2">
      <t>ハンノウ</t>
    </rPh>
    <rPh sb="2" eb="4">
      <t>カガク</t>
    </rPh>
    <rPh sb="4" eb="7">
      <t>チョウコウアツ</t>
    </rPh>
    <rPh sb="7" eb="9">
      <t>ソウサ</t>
    </rPh>
    <rPh sb="9" eb="11">
      <t>トウカ</t>
    </rPh>
    <rPh sb="11" eb="13">
      <t>デンシ</t>
    </rPh>
    <rPh sb="13" eb="16">
      <t>ケンビキョウ</t>
    </rPh>
    <phoneticPr fontId="14"/>
  </si>
  <si>
    <t>Reaction science high-voltage scanning transmission electron microscope  (RS-HVSTEM)</t>
    <phoneticPr fontId="2"/>
  </si>
  <si>
    <t>JEM-1000K RS</t>
  </si>
  <si>
    <t>ARIM-R6_NU-101_TEM-STEM_20241121</t>
  </si>
  <si>
    <t>ARIM-R5_NU-101_TEM-STEM_20240313</t>
  </si>
  <si>
    <t>ARIM_NU-101_TEM_20231102</t>
    <phoneticPr fontId="2"/>
  </si>
  <si>
    <t>JEM-1000K RS</t>
    <phoneticPr fontId="2"/>
  </si>
  <si>
    <t>ARIM-R6_NU-101_EELS_20241129</t>
  </si>
  <si>
    <t>ARIM-R5_NU-101_EELS_20240313</t>
  </si>
  <si>
    <t>ARIM_NU-101_EELS_20231117</t>
    <phoneticPr fontId="2"/>
  </si>
  <si>
    <t>NU-102</t>
    <phoneticPr fontId="2"/>
  </si>
  <si>
    <t xml:space="preserve">高分解能電子状態計測走査透過型電子顕微鏡システム
</t>
    <phoneticPr fontId="2"/>
  </si>
  <si>
    <t>Ultra high resolution analytical scanning transmission electron microscope  (ARM Cold)</t>
    <phoneticPr fontId="2"/>
  </si>
  <si>
    <t>JEM-ARM200F Cold</t>
  </si>
  <si>
    <t>.jpgファイル　  （TEM/STEM/Diffraction画像）
.tifファイル　   （TEM高解像度画像）
.csvファイル 　（数値データ）
.pngファイル　  （スペクトル図）
metadata.json　メタデータ（json形式）
metadata.csv　 メタデータ（csv形式）</t>
    <rPh sb="52" eb="56">
      <t>コウカイゾウド</t>
    </rPh>
    <phoneticPr fontId="2"/>
  </si>
  <si>
    <t>gatanフォーマットファイル（.dm3ファイル）からTEM/STEM/Diffraction画像をjpgとして出力します．またgatanフォーマットから選定メタデータ（.json形式および.csv形式）を出力します．
TEM画像ファイルや測定情報の管理を簡単に行うことができます．</t>
  </si>
  <si>
    <t>ARIM-R6_NU-102_Gatan-TEM-STEM_20241121</t>
  </si>
  <si>
    <t>ARIM-R5_NU-102_Gatan-TEM-STEM_20240313</t>
  </si>
  <si>
    <t>ARIM_NU-102_TEM_20231027</t>
    <phoneticPr fontId="2"/>
  </si>
  <si>
    <t>高分解能電子状態計測走査透過型電子顕微鏡システム</t>
  </si>
  <si>
    <t>JEM-ARM200F Cold</t>
    <phoneticPr fontId="2"/>
  </si>
  <si>
    <t>.*msaファイル （スペクトル/測定条件ファイル）</t>
  </si>
  <si>
    <t>ARIM-R6_NU-102_EMSA_20250108</t>
  </si>
  <si>
    <t>ARIM-R5_NU-102_EMSA_20240703</t>
  </si>
  <si>
    <t>NU-102</t>
  </si>
  <si>
    <t>Ultra high resolution analytical scanning transmission electron microscope  (ARM Cold)</t>
  </si>
  <si>
    <t>Gatanフォーマット（.dm4ファイル）から数値データ部およびEELSスペクトルデータの可視化を実施します．また.dm4ファイルから選定メタデータ（.json形式および.csv形式）を出力します．</t>
  </si>
  <si>
    <t>ARIM-R6_NU-102_EELS_20241129</t>
  </si>
  <si>
    <t>ARIM-R5_NU-102_EELS_20241128</t>
  </si>
  <si>
    <t>.dm3ファイル （スペクトル/測定条件）</t>
  </si>
  <si>
    <t>gatanフォーマットファイル（.dm3/.dm4）からTEM/STEM/Diffraction画像をjpgとして出力します．EELS測定（.dm3ファイル）からは数値データ部およびEELSスペクトルデータの可視化を実施します．またgatanフォーマットから選定メタデータ（.json形式および.csv形式）を出力します．
【注意】TEM画像ファイルのdmとEELS測定のdmは同時アップロードはできません。データ登録は、個別に行ってください。</t>
    <rPh sb="48" eb="50">
      <t>ガゾウ</t>
    </rPh>
    <rPh sb="57" eb="59">
      <t>シュツリョク</t>
    </rPh>
    <rPh sb="67" eb="69">
      <t>ソクテイ</t>
    </rPh>
    <rPh sb="129" eb="131">
      <t>センテイ</t>
    </rPh>
    <rPh sb="163" eb="165">
      <t>チュウイ</t>
    </rPh>
    <rPh sb="183" eb="185">
      <t>ソクテイ</t>
    </rPh>
    <rPh sb="189" eb="191">
      <t>ドウジ</t>
    </rPh>
    <rPh sb="207" eb="209">
      <t>トウロク</t>
    </rPh>
    <rPh sb="211" eb="213">
      <t>コベツ</t>
    </rPh>
    <rPh sb="214" eb="215">
      <t>オコナ</t>
    </rPh>
    <phoneticPr fontId="2"/>
  </si>
  <si>
    <t>TEM-EELS併用版</t>
  </si>
  <si>
    <t>登録エラー多発のため、サービスなし　　　　　(テンプレート作成不要)</t>
  </si>
  <si>
    <t>ARIM_NU-102_TEM-EELS_20231113</t>
    <phoneticPr fontId="2"/>
  </si>
  <si>
    <t>NU-103</t>
  </si>
  <si>
    <t>高分解能透過電子顕微鏡システム</t>
  </si>
  <si>
    <t>High resolution analytical scanning transmission electron microscope</t>
    <phoneticPr fontId="2"/>
  </si>
  <si>
    <t>JEM-2100F/HK</t>
  </si>
  <si>
    <t>ARIM-R6_NU-103_TEM-STEM_20241121</t>
  </si>
  <si>
    <t>ARIM-R5_NU-103_TEM-STEM_20240313</t>
  </si>
  <si>
    <t>ARIM_NU-103_TEM_20231102</t>
    <phoneticPr fontId="2"/>
  </si>
  <si>
    <t>NU-104</t>
  </si>
  <si>
    <t>直交型高速加工観察分析装置</t>
  </si>
  <si>
    <t>High performance focused ion beam system （FIB-SEM)</t>
  </si>
  <si>
    <t>MI4000L</t>
    <phoneticPr fontId="2"/>
  </si>
  <si>
    <t>.tifファイル　（撮影画像/測定条件）
.bmpファイル　（画像ファイル）
.iifファイル　（測定条件ファイル）</t>
  </si>
  <si>
    <t>Cut&amp;see版</t>
  </si>
  <si>
    <t>ARIM-R6_NU-104_Cut-See_20241119</t>
  </si>
  <si>
    <t>ARIM-R5_NU-104_Cut&amp;See_20240312</t>
  </si>
  <si>
    <t>ARIM_NU-104_Cut&amp;See_20231102</t>
    <phoneticPr fontId="2"/>
  </si>
  <si>
    <t>High performance focused ion beam system （FIB-SEM)</t>
    <phoneticPr fontId="2"/>
  </si>
  <si>
    <t>.tifファイル　　（画像ファイル/測定条件）
.bmpファイル　（画像ファイル）
.iifファイル　　（測定条件ファイル）</t>
  </si>
  <si>
    <t>ARIM-R6_NU-104_SEM_20241119</t>
  </si>
  <si>
    <t>ARIM-R5_NU-104_SEM_20240312</t>
  </si>
  <si>
    <t>ARIM_NU-104_SEM_20240119</t>
  </si>
  <si>
    <t>NU-105</t>
  </si>
  <si>
    <t>バイオ/無機材料用高速FIB-SEMシステム</t>
  </si>
  <si>
    <t>ETHOS NX5000</t>
  </si>
  <si>
    <t>ARIM-R6_NU-105_20241119</t>
  </si>
  <si>
    <t>ARIM-R5_NU-105_20240312</t>
  </si>
  <si>
    <t>ARIM_NU-105_20231102</t>
    <phoneticPr fontId="2"/>
  </si>
  <si>
    <t>.csvファイル（スペクトル）
.txtファイル （測定条件）</t>
  </si>
  <si>
    <t>ARIM-R6_NU-105_EDS_20250718</t>
  </si>
  <si>
    <t>NU-106</t>
  </si>
  <si>
    <t>試料作製装置群</t>
  </si>
  <si>
    <t>Specimen preparation apparatus group</t>
  </si>
  <si>
    <t>ニューメタルズエンドケミカルス E.A. Fischione Instruments TECNOORG LINDA製 ライカマイクロシステムズ 日本電子 メイワフォーシス 日本電子 メイワフォーシス他</t>
  </si>
  <si>
    <t>Model1040 Gatan Model IV5 Leica EM UC7 IB-09020CP DWS3242 JCM-6000Plus Neoc-Pro/P</t>
  </si>
  <si>
    <t>画像等の入力データを再配置するだけで手入力項目のみです．</t>
  </si>
  <si>
    <t>ARIM-R6_NU-106_20250718</t>
  </si>
  <si>
    <t>NU-106-1</t>
    <phoneticPr fontId="2"/>
  </si>
  <si>
    <t>E.A. Fischione Instruments</t>
  </si>
  <si>
    <t>Model1040</t>
  </si>
  <si>
    <t>ARIM-R6_NU-106-1_TEM-STEM_20241121</t>
  </si>
  <si>
    <t>ARIM-R5_NU-106-1_TEM-STEM_20240313</t>
  </si>
  <si>
    <t>ARIM_NU-106-1_20231102</t>
    <phoneticPr fontId="2"/>
  </si>
  <si>
    <t>NU-106-2</t>
    <phoneticPr fontId="2"/>
  </si>
  <si>
    <t>試料作製装置群</t>
    <rPh sb="0" eb="2">
      <t>シリョウ</t>
    </rPh>
    <rPh sb="2" eb="4">
      <t>サクセイ</t>
    </rPh>
    <rPh sb="4" eb="6">
      <t>ソウチ</t>
    </rPh>
    <rPh sb="6" eb="7">
      <t>グン</t>
    </rPh>
    <phoneticPr fontId="2"/>
  </si>
  <si>
    <t>Specimen preparation apparatus group</t>
    <phoneticPr fontId="2"/>
  </si>
  <si>
    <t xml:space="preserve">Gatan </t>
    <phoneticPr fontId="2"/>
  </si>
  <si>
    <t>PIPSⅡ</t>
  </si>
  <si>
    <t>PIPS版</t>
    <rPh sb="4" eb="5">
      <t>バン</t>
    </rPh>
    <phoneticPr fontId="2"/>
  </si>
  <si>
    <t>ARIM-R6_NU-106-2_PIPS_20241121</t>
  </si>
  <si>
    <t>ARIM-R5_NU-106-2_PIPS_20240426</t>
    <phoneticPr fontId="2"/>
  </si>
  <si>
    <t>NU-106-3</t>
    <phoneticPr fontId="2"/>
  </si>
  <si>
    <t>IB-09020CP</t>
  </si>
  <si>
    <t>SEMフォーマット(.txtファイル)からメタデータ（.json形式および.csv形式）を出力します．また、同時にアップロードした加工状態画像ファイル等も一緒に管理を簡単に行うことができます．</t>
    <phoneticPr fontId="2"/>
  </si>
  <si>
    <t>CP版</t>
    <rPh sb="2" eb="3">
      <t>バン</t>
    </rPh>
    <phoneticPr fontId="2"/>
  </si>
  <si>
    <t>ARIM-R6_NU-106-3_CP_20241127</t>
  </si>
  <si>
    <t>ARIM-R5_NU-106-3_CP_20240426</t>
    <phoneticPr fontId="2"/>
  </si>
  <si>
    <t>NU-106-3</t>
  </si>
  <si>
    <t>.txtファイル　（装置条件ファイル）
.tifファイル等（撮影画像ファイル）</t>
  </si>
  <si>
    <t>TEM画像ファイル（.bmpなど）をjpgとして出力します．また.txtファイルのヘッダーからメタデータ（.json形式および.csv形式）を出力します．
TEM画像ファイルや測定情報の管理を簡単に行うことができます．</t>
  </si>
  <si>
    <t>日立版</t>
  </si>
  <si>
    <t>ARIM-R6_NU-106-3_Hitachi_20241128</t>
  </si>
  <si>
    <t>ARIM-R5_NU-106-3_Hitachi_20241127</t>
  </si>
  <si>
    <t>NU-106-4</t>
    <phoneticPr fontId="2"/>
  </si>
  <si>
    <t>ライカ マイクロシステムズ</t>
    <phoneticPr fontId="2"/>
  </si>
  <si>
    <t>Leica EM UC7</t>
  </si>
  <si>
    <t>ARIM-R6_NU-106-4_20241223</t>
  </si>
  <si>
    <t>ARIM-R5_NU-106-4_20240322</t>
  </si>
  <si>
    <t>ARIM_NU-106-4_20231102</t>
    <phoneticPr fontId="2"/>
  </si>
  <si>
    <t>.txtファイル　（装置条件ファイル）
.jpgファイル等（撮影画像ファイル）</t>
  </si>
  <si>
    <t>ARIM-R6_NU-106-4_SEM_20241218</t>
  </si>
  <si>
    <t>ARIM-R5_NU-106-4_SEM_20241029</t>
  </si>
  <si>
    <t>NU-106-4</t>
  </si>
  <si>
    <t>ライカ マイクロシステムズ</t>
  </si>
  <si>
    <t>画像等の入力データを再配置するだけでメタデータの取得などはありません. 同時にアップロードした加工状態画像ファイル等も一緒に管理を簡単に行うことができます．</t>
  </si>
  <si>
    <t>SEM/光学顕微鏡版</t>
  </si>
  <si>
    <t>ARIM-R6_NU-106-4_SEM-OM_20250314</t>
  </si>
  <si>
    <t>NU-106-5</t>
    <phoneticPr fontId="2"/>
  </si>
  <si>
    <t>メイワフォーシス株式会社
サンユー電子株式会社</t>
  </si>
  <si>
    <t>Meiwafosis Co., Ltd.
Sanyu Electron Co., Ltd.</t>
    <phoneticPr fontId="2"/>
  </si>
  <si>
    <t>CADE-EMT
Neoc-STB
SC-701MC</t>
    <phoneticPr fontId="2"/>
  </si>
  <si>
    <t>.jpgファイル　（画像ファイル）
.txtファイル　（測定条件ファイル）</t>
  </si>
  <si>
    <t>ARIM-R6_NU-106-5_20241127</t>
  </si>
  <si>
    <t>ARIM-R5_NU-106-5_20240425</t>
    <phoneticPr fontId="2"/>
  </si>
  <si>
    <t>メイワフォーシス株式会社
サンユー電子株式会社</t>
    <phoneticPr fontId="2"/>
  </si>
  <si>
    <t>Meiwafosis Co., Ltd.
Sanyu Electron Co., Ltd.</t>
  </si>
  <si>
    <t>CADE-EMT
Neoc-STB
SC-701MC</t>
  </si>
  <si>
    <t>ARIM-R6_NU-106-5_TEM_20241121</t>
  </si>
  <si>
    <t>ARIM-R5_NU-106-5_TEM_20241029</t>
  </si>
  <si>
    <t>NU-106-6</t>
  </si>
  <si>
    <t>JCM-6000PLUS</t>
  </si>
  <si>
    <t>ARIM-R6_NU-106-6_SEM_20241218</t>
  </si>
  <si>
    <t>ARIM-R6_NU-106-5_SEM_20250724</t>
  </si>
  <si>
    <t>ARIM-R5_NU-106-6_SEM_20240725</t>
  </si>
  <si>
    <t>ARIM-R6_NU-106-6_EDS_20241120</t>
  </si>
  <si>
    <t>ARIM-R6_NU-106-5_EDS_20250724</t>
  </si>
  <si>
    <t>ARIM-R5_NU-106-6_EDS_20240725</t>
  </si>
  <si>
    <t>NU-107</t>
  </si>
  <si>
    <t>微細構造解析3Dシステム　JIB-PS500i FIB-SEM</t>
  </si>
  <si>
    <t>JIB-PS500i FIB-SEM</t>
  </si>
  <si>
    <t>複合ビーム加工観察装置(.txtファイル)からメタデータ（.json形式および.csv形式）を出力します．また、同時にアップロードした加工状態のSEM画像ファイル（.tif）等も一緒に管理を簡単に行うことができます．</t>
  </si>
  <si>
    <t>ARIM-R6_NU-107_20250516</t>
  </si>
  <si>
    <t>.h5oinaファイル （スペクトル/測定条件）</t>
  </si>
  <si>
    <t>ARIM-R6_NU-107_EDS_20250718</t>
  </si>
  <si>
    <t>NU-108</t>
  </si>
  <si>
    <t>微細構造解析3Dシステム　GeminiSEM560</t>
  </si>
  <si>
    <t>GeminiSEM560</t>
  </si>
  <si>
    <t>Zeiss</t>
  </si>
  <si>
    <t>SEM画像ファイルをjpg形式として出力します．メタデータ（.json形式および.csv形式）を出力します．
SEM画像ファイルや測定情報の管理を簡単に行うことができます．</t>
  </si>
  <si>
    <t>ARIM-R6_NU-108_20250829</t>
  </si>
  <si>
    <t>NU-201</t>
    <phoneticPr fontId="2"/>
  </si>
  <si>
    <t>イオン注入装置</t>
    <phoneticPr fontId="2"/>
  </si>
  <si>
    <t>Ion implantation</t>
    <phoneticPr fontId="2"/>
  </si>
  <si>
    <t>日新電機</t>
    <phoneticPr fontId="2"/>
  </si>
  <si>
    <t>Nissin Electric</t>
    <phoneticPr fontId="2"/>
  </si>
  <si>
    <t>NH-20SR-WMH</t>
    <phoneticPr fontId="2"/>
  </si>
  <si>
    <t>PDLファイルから微細加工のプロセスメタデータ（.json形式および.csv形式）を出力します．
また、同時にアップロードした加工状態のSEM画像ファイル等も一緒に管理を簡単に行うことができます．</t>
  </si>
  <si>
    <t>ARIM-R6_NU-201_20250130</t>
  </si>
  <si>
    <t>ARIM-R5_NU-201_20241011</t>
  </si>
  <si>
    <t>NU-202</t>
    <phoneticPr fontId="2"/>
  </si>
  <si>
    <t>急速加熱理装置</t>
    <phoneticPr fontId="2"/>
  </si>
  <si>
    <t>Rapid thermal annealing</t>
    <phoneticPr fontId="2"/>
  </si>
  <si>
    <t>Heatpulse 610</t>
    <phoneticPr fontId="2"/>
  </si>
  <si>
    <t>ARIM-R6_NU-202_20250130</t>
  </si>
  <si>
    <t>ARIM-R5_NU-202_20240624</t>
  </si>
  <si>
    <t>NU-203</t>
    <phoneticPr fontId="2"/>
  </si>
  <si>
    <t>薄膜X線回折装置</t>
    <phoneticPr fontId="2"/>
  </si>
  <si>
    <t>X-ray diffraction</t>
    <phoneticPr fontId="2"/>
  </si>
  <si>
    <t>RIGAKU</t>
    <phoneticPr fontId="2"/>
  </si>
  <si>
    <t>ATX-G</t>
    <phoneticPr fontId="2"/>
  </si>
  <si>
    <t>.DATファイル （スペクトル/測定条件）</t>
  </si>
  <si>
    <t>.csvファイル 　     （数値データ）
.pngファイル　  （スペクトル図）
metadata.json　メタデータ（json形式）
metadata.csv　 メタデータ（csv形式）</t>
  </si>
  <si>
    <t>XRD回折（.DATファイル）から数値データ部およびXRD回折図の可視化を実施します．また.DATファイルからメタデータ（.json形式および.csv形式）を出力します．</t>
  </si>
  <si>
    <t>ARIM-R5_NU-203_20240322</t>
  </si>
  <si>
    <t>ARIM_NU-203_20230623-02</t>
    <phoneticPr fontId="2"/>
  </si>
  <si>
    <t>NU-204</t>
  </si>
  <si>
    <t>Atomic force microscope</t>
    <phoneticPr fontId="2"/>
  </si>
  <si>
    <t>Bruker AXS</t>
    <phoneticPr fontId="2"/>
  </si>
  <si>
    <t>Dimension3100</t>
    <phoneticPr fontId="2"/>
  </si>
  <si>
    <t>.000ファイル  （測定データ/測定条件）</t>
  </si>
  <si>
    <t>.csvファイル 　 （数値データ）
.pngファイル　  （測定図）
metadata.json　メタデータ（json形式）
metadata.csv　 メタデータ（csv形式）</t>
  </si>
  <si>
    <t>原子間力顕微鏡（.000ファイル）から数値データ部および測定図の可視化を実施します．また測定条件（.000ファイル）からメタデータ（.json形式および.csv形式）を出力します．</t>
  </si>
  <si>
    <t>ARIM-R6_NU-204_20241028</t>
  </si>
  <si>
    <t>ARIM-R5_NU-204_20240308</t>
  </si>
  <si>
    <t>ARIM_NU-204_20231020</t>
    <phoneticPr fontId="2"/>
  </si>
  <si>
    <t>NU-205</t>
  </si>
  <si>
    <t>3元マグネトロンスパッタ装置</t>
    <phoneticPr fontId="2"/>
  </si>
  <si>
    <t>3 sources magnetron sputtering</t>
    <phoneticPr fontId="2"/>
  </si>
  <si>
    <t>島津製作所</t>
    <phoneticPr fontId="2"/>
  </si>
  <si>
    <t>SHIMADZU</t>
    <phoneticPr fontId="2"/>
  </si>
  <si>
    <t>HSR-522</t>
    <phoneticPr fontId="2"/>
  </si>
  <si>
    <t>ARIM-R6_NU-205_20250130</t>
  </si>
  <si>
    <t>ARIM-R5_NU-205_20240314</t>
  </si>
  <si>
    <t>ARIM_NU-205_20230911</t>
    <phoneticPr fontId="2"/>
  </si>
  <si>
    <t>NU-206</t>
  </si>
  <si>
    <t>電子線露光装置</t>
    <phoneticPr fontId="2"/>
  </si>
  <si>
    <t>Electron beam lithography</t>
    <phoneticPr fontId="2"/>
  </si>
  <si>
    <t>JBX6300FS</t>
    <phoneticPr fontId="2"/>
  </si>
  <si>
    <t>ARIM-R6_NU-206_20250130</t>
  </si>
  <si>
    <t>ARIM-R5_NU-206_20240326</t>
  </si>
  <si>
    <t>NU-207</t>
  </si>
  <si>
    <t>X線光電子分光装置</t>
    <phoneticPr fontId="2"/>
  </si>
  <si>
    <t>X-ray photoemission spectrometer</t>
    <phoneticPr fontId="2"/>
  </si>
  <si>
    <t>VG</t>
    <phoneticPr fontId="2"/>
  </si>
  <si>
    <t>ESCALab250</t>
    <phoneticPr fontId="2"/>
  </si>
  <si>
    <t>NU-208</t>
  </si>
  <si>
    <t>両面露光用マスクアライナ</t>
    <rPh sb="0" eb="5">
      <t xml:space="preserve">リョウメンロコウヨウ </t>
    </rPh>
    <phoneticPr fontId="2"/>
  </si>
  <si>
    <t>Mask aligner</t>
    <phoneticPr fontId="2"/>
  </si>
  <si>
    <t>Suss MicroTec AG</t>
    <phoneticPr fontId="2"/>
  </si>
  <si>
    <t>MA-6</t>
    <phoneticPr fontId="2"/>
  </si>
  <si>
    <t>ARIM-R6_NU-208_20250909</t>
  </si>
  <si>
    <t>NU-209</t>
  </si>
  <si>
    <t>ICPエッチング装置</t>
    <phoneticPr fontId="2"/>
  </si>
  <si>
    <t>ICP etching</t>
    <phoneticPr fontId="2"/>
  </si>
  <si>
    <t>RIE-800</t>
    <phoneticPr fontId="2"/>
  </si>
  <si>
    <t>ARIM-R6_NU-209_20250130</t>
  </si>
  <si>
    <t>ARIM-R5_NU-209_20240723</t>
  </si>
  <si>
    <t>NU-210</t>
  </si>
  <si>
    <t>ダイシングソー装置</t>
    <phoneticPr fontId="2"/>
  </si>
  <si>
    <t>Dicing saw</t>
    <phoneticPr fontId="2"/>
  </si>
  <si>
    <t>DAD522</t>
    <phoneticPr fontId="2"/>
  </si>
  <si>
    <t>NU-211</t>
  </si>
  <si>
    <t>フェムト秒レーザー加工分析システム</t>
    <phoneticPr fontId="2"/>
  </si>
  <si>
    <t>fs laser microfabrication and analysis system</t>
    <phoneticPr fontId="2"/>
  </si>
  <si>
    <t>輝創</t>
    <phoneticPr fontId="2"/>
  </si>
  <si>
    <t>Kisoh</t>
    <phoneticPr fontId="2"/>
  </si>
  <si>
    <t>UFL-Hybrid</t>
    <phoneticPr fontId="2"/>
  </si>
  <si>
    <t>NU-212</t>
  </si>
  <si>
    <t>走査型電子顕微鏡</t>
    <phoneticPr fontId="2"/>
  </si>
  <si>
    <t>Scanning electron microscope</t>
    <phoneticPr fontId="2"/>
  </si>
  <si>
    <t>日本電子</t>
    <rPh sb="0" eb="4">
      <t xml:space="preserve">ニホンデンシ </t>
    </rPh>
    <phoneticPr fontId="2"/>
  </si>
  <si>
    <t>JSM-6301F</t>
    <phoneticPr fontId="2"/>
  </si>
  <si>
    <t>NU-213</t>
  </si>
  <si>
    <t>8元マグネトロンスパッタ装置</t>
    <phoneticPr fontId="2"/>
  </si>
  <si>
    <t>8 sources magnetron sputtering</t>
    <phoneticPr fontId="2"/>
  </si>
  <si>
    <t>自作</t>
    <rPh sb="0" eb="2">
      <t xml:space="preserve">ジサク </t>
    </rPh>
    <phoneticPr fontId="2"/>
  </si>
  <si>
    <t>Lab made</t>
    <phoneticPr fontId="2"/>
  </si>
  <si>
    <t>ARIM-R6_NU-213_20250130</t>
  </si>
  <si>
    <t>ARIM-R5_NU-213_20240326</t>
  </si>
  <si>
    <t>NU-214</t>
  </si>
  <si>
    <t>8元MBE装置</t>
    <phoneticPr fontId="2"/>
  </si>
  <si>
    <t>8 sources molecular beam epitaxy</t>
    <phoneticPr fontId="2"/>
  </si>
  <si>
    <t>ARIM-R6_NU-214_20250130</t>
  </si>
  <si>
    <t>ARIM-R5_NU-214_20240326</t>
  </si>
  <si>
    <t>NU-215</t>
  </si>
  <si>
    <t>ECR-SIMSエッチング装置</t>
    <phoneticPr fontId="2"/>
  </si>
  <si>
    <t>ECR-SIMS etching</t>
    <phoneticPr fontId="2"/>
  </si>
  <si>
    <t>NU-216</t>
  </si>
  <si>
    <t>スプレーコーター</t>
    <phoneticPr fontId="2"/>
  </si>
  <si>
    <t>Spray coater</t>
    <phoneticPr fontId="2"/>
  </si>
  <si>
    <t>サンメイ</t>
    <phoneticPr fontId="2"/>
  </si>
  <si>
    <t>Sunmay</t>
    <phoneticPr fontId="2"/>
  </si>
  <si>
    <t>DC110</t>
    <phoneticPr fontId="2"/>
  </si>
  <si>
    <t>NU-217</t>
  </si>
  <si>
    <t>リアクティブイオンエッチング装置</t>
    <phoneticPr fontId="2"/>
  </si>
  <si>
    <t>Reactive ion etching</t>
    <phoneticPr fontId="2"/>
  </si>
  <si>
    <t>RIE-10N</t>
    <phoneticPr fontId="2"/>
  </si>
  <si>
    <t>NU-218</t>
  </si>
  <si>
    <t>電気炉</t>
    <phoneticPr fontId="2"/>
  </si>
  <si>
    <t>Electric furnance</t>
    <phoneticPr fontId="2"/>
  </si>
  <si>
    <t>KOYO Lindberg</t>
    <phoneticPr fontId="2"/>
  </si>
  <si>
    <t>MODEL272-2</t>
    <phoneticPr fontId="2"/>
  </si>
  <si>
    <t>ARIM-R6_NU-218_20250130</t>
  </si>
  <si>
    <t>ARIM-R5_NU-218_20250122</t>
  </si>
  <si>
    <t>NU-219</t>
  </si>
  <si>
    <t>酸化・拡散炉</t>
    <phoneticPr fontId="2"/>
  </si>
  <si>
    <t>Oxidization and diffusion furnance</t>
    <phoneticPr fontId="2"/>
  </si>
  <si>
    <t>MODEL270-M100</t>
    <phoneticPr fontId="2"/>
  </si>
  <si>
    <t>ARIM-R6_NU-219_20250701</t>
  </si>
  <si>
    <t>NU-220</t>
  </si>
  <si>
    <t>小型微細形状測定機</t>
    <phoneticPr fontId="2"/>
  </si>
  <si>
    <t>Surface profiler</t>
    <phoneticPr fontId="2"/>
  </si>
  <si>
    <t>小坂研究所</t>
    <phoneticPr fontId="2"/>
  </si>
  <si>
    <t>Kosaka Laboratory</t>
    <phoneticPr fontId="2"/>
  </si>
  <si>
    <t>ET200</t>
    <phoneticPr fontId="2"/>
  </si>
  <si>
    <t>NU-221</t>
  </si>
  <si>
    <t>プラズマCVD装置</t>
    <phoneticPr fontId="2"/>
  </si>
  <si>
    <t>Plasma CVD</t>
    <phoneticPr fontId="2"/>
  </si>
  <si>
    <t>PD-240</t>
    <phoneticPr fontId="2"/>
  </si>
  <si>
    <t>ARIM-R6_NU-221_20250130</t>
  </si>
  <si>
    <t>ARIM-R5_NU-221_20240730</t>
  </si>
  <si>
    <t>NU-222</t>
  </si>
  <si>
    <t>レーザー描画装置</t>
    <phoneticPr fontId="2"/>
  </si>
  <si>
    <t>Laser lithography</t>
    <phoneticPr fontId="2"/>
  </si>
  <si>
    <t>Heidelberg Instruments</t>
    <phoneticPr fontId="2"/>
  </si>
  <si>
    <t>DWL66FS</t>
    <phoneticPr fontId="2"/>
  </si>
  <si>
    <t>ARIM-R6_NU-222_20250130</t>
  </si>
  <si>
    <t>ARIM-R5_NU-222_20240821</t>
  </si>
  <si>
    <t>NU-223</t>
  </si>
  <si>
    <t>フォトリソグラフィ装置群</t>
    <rPh sb="11" eb="12">
      <t xml:space="preserve">グン </t>
    </rPh>
    <phoneticPr fontId="2"/>
  </si>
  <si>
    <t>photo lighography system</t>
    <phoneticPr fontId="2"/>
  </si>
  <si>
    <t>共和理研</t>
    <phoneticPr fontId="2"/>
  </si>
  <si>
    <t>Kyowariken</t>
    <phoneticPr fontId="2"/>
  </si>
  <si>
    <t>K310P100S</t>
    <phoneticPr fontId="2"/>
  </si>
  <si>
    <t>ARIM-R6_NU-223_20250130</t>
  </si>
  <si>
    <t>ARIM-R5_NU-223_20240821</t>
  </si>
  <si>
    <t>NU-224</t>
  </si>
  <si>
    <t>電子ビーム蒸着装置</t>
    <phoneticPr fontId="2"/>
  </si>
  <si>
    <t>Electron beam evaporation</t>
    <phoneticPr fontId="2"/>
  </si>
  <si>
    <t>アルバック</t>
    <phoneticPr fontId="2"/>
  </si>
  <si>
    <t>ULVAC</t>
    <phoneticPr fontId="2"/>
  </si>
  <si>
    <t>EBX-10D</t>
    <phoneticPr fontId="2"/>
  </si>
  <si>
    <t>ARIM-R6_NU-224_20250130</t>
  </si>
  <si>
    <t>ARIM-R5_NU-224_20240821</t>
  </si>
  <si>
    <t>NU-225</t>
  </si>
  <si>
    <t>CE-300I</t>
    <phoneticPr fontId="2"/>
  </si>
  <si>
    <t>ARIM-R6_NU-225_20250130</t>
  </si>
  <si>
    <t>ARIM-R5_NU-225_20240821</t>
  </si>
  <si>
    <t>NU-226</t>
  </si>
  <si>
    <t>RIEエッチング装置</t>
    <phoneticPr fontId="2"/>
  </si>
  <si>
    <t>RIE etching</t>
    <phoneticPr fontId="2"/>
  </si>
  <si>
    <t>RIE-10NR</t>
    <phoneticPr fontId="2"/>
  </si>
  <si>
    <t>ARIM-R6_NU-226_20250130</t>
  </si>
  <si>
    <t>ARIM-R5_NU-226_20240821</t>
  </si>
  <si>
    <t>NU-227</t>
  </si>
  <si>
    <t>Scanning electron microscope</t>
  </si>
  <si>
    <t>S5200</t>
  </si>
  <si>
    <t>ARIM-R6_NU-227_20241212</t>
  </si>
  <si>
    <t>ARIM-R5_NU-227_20240313</t>
  </si>
  <si>
    <t>ARIM_NU-227_20230317</t>
    <phoneticPr fontId="2"/>
  </si>
  <si>
    <t>NU-228</t>
  </si>
  <si>
    <t>S4300</t>
  </si>
  <si>
    <t>ARIM-R6_NU-228_20241212</t>
  </si>
  <si>
    <t>ARIM-R5_NU-228_20240313</t>
  </si>
  <si>
    <t>ARIM_NU-228_20230317</t>
    <phoneticPr fontId="2"/>
  </si>
  <si>
    <t>NU-229</t>
  </si>
  <si>
    <t>スパッタ絶縁膜作製装置</t>
    <rPh sb="4" eb="7">
      <t xml:space="preserve">ゼツエンマク </t>
    </rPh>
    <rPh sb="7" eb="11">
      <t xml:space="preserve">サクセイソウチ </t>
    </rPh>
    <phoneticPr fontId="2"/>
  </si>
  <si>
    <t>Insulator sputtering system</t>
    <phoneticPr fontId="2"/>
  </si>
  <si>
    <t>MESアフティ</t>
    <phoneticPr fontId="2"/>
  </si>
  <si>
    <t>MES Afty</t>
    <phoneticPr fontId="2"/>
  </si>
  <si>
    <t>AFTEX-3420</t>
    <phoneticPr fontId="2"/>
  </si>
  <si>
    <t>NU-230</t>
  </si>
  <si>
    <t>段差計</t>
    <phoneticPr fontId="2"/>
  </si>
  <si>
    <t>Dektak150</t>
    <phoneticPr fontId="2"/>
  </si>
  <si>
    <t>NU-231</t>
  </si>
  <si>
    <t>マスクレス露光装置</t>
    <phoneticPr fontId="2"/>
  </si>
  <si>
    <t>Maskless lithography</t>
    <phoneticPr fontId="2"/>
  </si>
  <si>
    <t>ナノシステムソリューションズ</t>
    <phoneticPr fontId="2"/>
  </si>
  <si>
    <t>Nanosystem Solutions</t>
    <phoneticPr fontId="2"/>
  </si>
  <si>
    <t>DL-1000</t>
    <phoneticPr fontId="2"/>
  </si>
  <si>
    <t>ARIM-R6_NU-231_20250130</t>
  </si>
  <si>
    <t>ARIM-R5_NU-231_20240326</t>
  </si>
  <si>
    <t>NU-232</t>
  </si>
  <si>
    <t>原子層堆積装置</t>
    <phoneticPr fontId="2"/>
  </si>
  <si>
    <t>Atomic layer deposition</t>
    <phoneticPr fontId="2"/>
  </si>
  <si>
    <t>AD-100LE</t>
    <phoneticPr fontId="2"/>
  </si>
  <si>
    <t>ARIM-R6_NU-232_20250701</t>
  </si>
  <si>
    <t>NU-233</t>
  </si>
  <si>
    <t>蛍光りん光分光光度計</t>
    <rPh sb="5" eb="6">
      <t xml:space="preserve">ワケル </t>
    </rPh>
    <phoneticPr fontId="2"/>
  </si>
  <si>
    <t>Fluorescence spectroscopy</t>
    <phoneticPr fontId="2"/>
  </si>
  <si>
    <t>堀場製作所</t>
    <phoneticPr fontId="2"/>
  </si>
  <si>
    <t>HORIBA</t>
    <phoneticPr fontId="2"/>
  </si>
  <si>
    <t>Fluoromax-4P</t>
    <phoneticPr fontId="2"/>
  </si>
  <si>
    <t>NU-234</t>
  </si>
  <si>
    <t>RIE-200iPN</t>
    <phoneticPr fontId="2"/>
  </si>
  <si>
    <t>ARIM-R6_NU-234_20250130</t>
  </si>
  <si>
    <t>ARIM-R5_NU-234_20241011</t>
  </si>
  <si>
    <t>NU-235</t>
  </si>
  <si>
    <t>超高密度大気圧プラズマ装置</t>
    <phoneticPr fontId="2"/>
  </si>
  <si>
    <t>Ultra-high density atomospheric pressure plasma system</t>
    <phoneticPr fontId="2"/>
  </si>
  <si>
    <t>FUJI</t>
    <phoneticPr fontId="2"/>
  </si>
  <si>
    <t>特注</t>
    <rPh sb="0" eb="2">
      <t xml:space="preserve">トクチュウ </t>
    </rPh>
    <phoneticPr fontId="2"/>
  </si>
  <si>
    <t>NU-236</t>
  </si>
  <si>
    <t>In-situ電子スピン共鳴</t>
  </si>
  <si>
    <t>In-situ electron spin resonance</t>
  </si>
  <si>
    <t>EMX Premium X</t>
  </si>
  <si>
    <t>.parファイル　（測定条件）
.ascファイル　（測定データ）</t>
  </si>
  <si>
    <t>ASCIIで出力したESRスペクトル（.ascファイル）から数値データ部およびESRスペクトルデータの可視化を実施します．また.parファイルからメタデータ（.json形式および.csv形式）を出力します．</t>
  </si>
  <si>
    <t>ARIM-R6_NU-236_20250520</t>
  </si>
  <si>
    <t>NU-237</t>
  </si>
  <si>
    <t>ラジカル計測付多目的プラズマプロセス装置</t>
    <phoneticPr fontId="2"/>
  </si>
  <si>
    <t>Multipurpose plasma process system with radical monitor</t>
    <phoneticPr fontId="2"/>
  </si>
  <si>
    <t>自作</t>
    <rPh sb="0" eb="1">
      <t xml:space="preserve">ジサク </t>
    </rPh>
    <phoneticPr fontId="2"/>
  </si>
  <si>
    <t>表面処理・洗浄
状態分析</t>
  </si>
  <si>
    <t>NU-238</t>
  </si>
  <si>
    <t>高温プロセス用誘導結合型プラズマエッチング装置</t>
    <phoneticPr fontId="2"/>
  </si>
  <si>
    <t>High temperature ICP plasma etching</t>
    <phoneticPr fontId="2"/>
  </si>
  <si>
    <t>NU-239</t>
  </si>
  <si>
    <t>表面解析プラズマビーム装置</t>
    <phoneticPr fontId="2"/>
  </si>
  <si>
    <t>Plasma beam system with surface analysis</t>
    <phoneticPr fontId="2"/>
  </si>
  <si>
    <t>.SPEファイル　（スペクトル/測定条件）</t>
  </si>
  <si>
    <t>ARIM-R6_NU-239_BIC-Fitting_20251024</t>
  </si>
  <si>
    <t>NU-240</t>
  </si>
  <si>
    <t>in-situプラズマ照射表面分析装置</t>
    <phoneticPr fontId="2"/>
  </si>
  <si>
    <t>In-situ plasma exposure and analysis system</t>
    <phoneticPr fontId="2"/>
  </si>
  <si>
    <t>NU-241</t>
  </si>
  <si>
    <t>超高密度液中プラズマ装置</t>
    <phoneticPr fontId="2"/>
  </si>
  <si>
    <t>In-liquid ultra-high density plasma system</t>
    <phoneticPr fontId="2"/>
  </si>
  <si>
    <t>NUシステム</t>
    <phoneticPr fontId="2"/>
  </si>
  <si>
    <t>NU System</t>
    <phoneticPr fontId="2"/>
  </si>
  <si>
    <t>特注</t>
    <rPh sb="0" eb="1">
      <t xml:space="preserve">トクチュウ </t>
    </rPh>
    <phoneticPr fontId="2"/>
  </si>
  <si>
    <t>NU-242</t>
  </si>
  <si>
    <t>大気圧イオン付着質量分析器</t>
    <phoneticPr fontId="2"/>
  </si>
  <si>
    <t>Atmospheric pressure ion attachment mass spectrometry</t>
    <phoneticPr fontId="2"/>
  </si>
  <si>
    <t>キャノンアネルバ</t>
    <phoneticPr fontId="2"/>
  </si>
  <si>
    <t>Canon Anelva</t>
    <phoneticPr fontId="2"/>
  </si>
  <si>
    <t>NU-243</t>
  </si>
  <si>
    <t>真空紫外吸収分光計</t>
    <phoneticPr fontId="2"/>
  </si>
  <si>
    <t xml:space="preserve">Ultraviolet absorption spectroscopy </t>
    <phoneticPr fontId="2"/>
  </si>
  <si>
    <t>NU-244</t>
  </si>
  <si>
    <t>レーザ描画装置</t>
    <phoneticPr fontId="2"/>
  </si>
  <si>
    <t>mPG101-UV</t>
    <phoneticPr fontId="2"/>
  </si>
  <si>
    <t>NU-245</t>
  </si>
  <si>
    <t>スパッタリング装置</t>
    <phoneticPr fontId="2"/>
  </si>
  <si>
    <t>Sputtering system</t>
    <phoneticPr fontId="2"/>
  </si>
  <si>
    <t>E-200S</t>
    <phoneticPr fontId="2"/>
  </si>
  <si>
    <t>ARIM-R6_NU-245_20250416</t>
  </si>
  <si>
    <t>NU-246</t>
  </si>
  <si>
    <t>3次元レーザ・リソグラフィシステム群</t>
    <rPh sb="17" eb="18">
      <t xml:space="preserve">グン </t>
    </rPh>
    <phoneticPr fontId="2"/>
  </si>
  <si>
    <t>3 dimentional laser lithography system</t>
    <phoneticPr fontId="2"/>
  </si>
  <si>
    <t>Nanoscribe
KISCO</t>
    <phoneticPr fontId="2"/>
  </si>
  <si>
    <t>Photonic Professional
SCLEAD3CD2000</t>
    <phoneticPr fontId="2"/>
  </si>
  <si>
    <t>NU-247</t>
  </si>
  <si>
    <t>ナノインプリント装置</t>
    <phoneticPr fontId="2"/>
  </si>
  <si>
    <t>Nanoimprint</t>
    <phoneticPr fontId="2"/>
  </si>
  <si>
    <t>SCIVAX</t>
    <phoneticPr fontId="2"/>
  </si>
  <si>
    <t>X-300 BVU-ND</t>
    <phoneticPr fontId="2"/>
  </si>
  <si>
    <t>ARIM-R6_NU-247_20250918</t>
  </si>
  <si>
    <t>NU-248</t>
  </si>
  <si>
    <t>パリレンコーティング装置</t>
    <phoneticPr fontId="2"/>
  </si>
  <si>
    <t>Parylene coating system</t>
    <phoneticPr fontId="2"/>
  </si>
  <si>
    <t>KISCO</t>
    <phoneticPr fontId="2"/>
  </si>
  <si>
    <t>DACS-LAB</t>
    <phoneticPr fontId="2"/>
  </si>
  <si>
    <t>ARIM-R6_NU-248_20250416</t>
  </si>
  <si>
    <t>NU-249</t>
  </si>
  <si>
    <t>高精度電子線描画装置</t>
    <phoneticPr fontId="2"/>
  </si>
  <si>
    <t xml:space="preserve">Scanning electron microscope with add-on lithography system </t>
    <phoneticPr fontId="2"/>
  </si>
  <si>
    <t>日本電子
サンユー電子</t>
    <phoneticPr fontId="2"/>
  </si>
  <si>
    <t>JEOL
Sanyu Electron</t>
    <phoneticPr fontId="2"/>
  </si>
  <si>
    <t>JSM-7000FK
SPG-724</t>
    <phoneticPr fontId="2"/>
  </si>
  <si>
    <t>走査型顕微鏡
リソグラフィ</t>
  </si>
  <si>
    <t>NU-250</t>
  </si>
  <si>
    <t>両面露光用マスクアライナ</t>
    <phoneticPr fontId="2"/>
  </si>
  <si>
    <t>MJB-3</t>
    <phoneticPr fontId="2"/>
  </si>
  <si>
    <t>NU-251</t>
  </si>
  <si>
    <t>マスクアライナ</t>
    <phoneticPr fontId="2"/>
  </si>
  <si>
    <t>ナノテック</t>
    <phoneticPr fontId="2"/>
  </si>
  <si>
    <t>Nanometric Technology</t>
    <phoneticPr fontId="2"/>
  </si>
  <si>
    <t>LA410</t>
    <phoneticPr fontId="2"/>
  </si>
  <si>
    <t>NU-252</t>
  </si>
  <si>
    <t>共焦点レーザ顕微鏡</t>
    <phoneticPr fontId="2"/>
  </si>
  <si>
    <t>Confocal laser microscope</t>
    <phoneticPr fontId="2"/>
  </si>
  <si>
    <t>ニコン</t>
    <phoneticPr fontId="2"/>
  </si>
  <si>
    <t>A1Rsi-N</t>
    <phoneticPr fontId="2"/>
  </si>
  <si>
    <t>NU-253</t>
  </si>
  <si>
    <t>SEM用断面試料作製装置</t>
    <phoneticPr fontId="2"/>
  </si>
  <si>
    <t>Cross section polisher</t>
    <phoneticPr fontId="2"/>
  </si>
  <si>
    <t>SM-09010</t>
    <phoneticPr fontId="2"/>
  </si>
  <si>
    <t>NU-254</t>
  </si>
  <si>
    <t>デジタルマイクロスコープ</t>
    <phoneticPr fontId="2"/>
  </si>
  <si>
    <t>Digital microscope</t>
    <phoneticPr fontId="2"/>
  </si>
  <si>
    <t>KEYENCE</t>
    <phoneticPr fontId="2"/>
  </si>
  <si>
    <t>.jpgなどファイル　（画像ファイル）
.csvファイル　（撮影情報ファイル）</t>
    <phoneticPr fontId="2"/>
  </si>
  <si>
    <t>NU-255</t>
  </si>
  <si>
    <t>VK-9510</t>
    <phoneticPr fontId="2"/>
  </si>
  <si>
    <t>NU-256</t>
  </si>
  <si>
    <t>Deep Si Etcher</t>
    <phoneticPr fontId="2"/>
  </si>
  <si>
    <t>住友精密工業</t>
    <phoneticPr fontId="2"/>
  </si>
  <si>
    <t>Multiplex-ASE</t>
    <phoneticPr fontId="2"/>
  </si>
  <si>
    <t>NU-257</t>
  </si>
  <si>
    <t>ユニオン光学</t>
    <phoneticPr fontId="2"/>
  </si>
  <si>
    <t>PEM800</t>
    <phoneticPr fontId="2"/>
  </si>
  <si>
    <t>ARIM-R6_NU-257_20250416</t>
  </si>
  <si>
    <t>NU-258</t>
  </si>
  <si>
    <t>フーリエ変換赤外分光分析</t>
    <phoneticPr fontId="2"/>
  </si>
  <si>
    <t>Fourier transform infrared spectroscopy</t>
    <phoneticPr fontId="2"/>
  </si>
  <si>
    <t>FT/IR-615V</t>
    <phoneticPr fontId="2"/>
  </si>
  <si>
    <t>.csv, .txtファイル　（スペクトル/測定条件）</t>
  </si>
  <si>
    <t>FT-IR_JASCO（.csv, txtファイル）から数値データ部およびスペクトルデータの可視化を実施します．また.csv, txtファイルからメタデータ（.json形式および.csv形式）を出力します．.jwa, .jwbは読み込み/構造化はできないが、データ保管としては一緒に登録を推奨。</t>
  </si>
  <si>
    <t>ARIM-R6_NU-258_20250520</t>
  </si>
  <si>
    <t>NU-259-1</t>
  </si>
  <si>
    <t>磁気特性評価システム群</t>
    <rPh sb="10" eb="11">
      <t xml:space="preserve">グン </t>
    </rPh>
    <phoneticPr fontId="2"/>
  </si>
  <si>
    <t>Magnetic properties measurement system</t>
    <phoneticPr fontId="2"/>
  </si>
  <si>
    <t>Lakeshore</t>
  </si>
  <si>
    <t>MicroMag 2900</t>
  </si>
  <si>
    <t>NU-259-2</t>
  </si>
  <si>
    <t>磁気特性評価システム群</t>
  </si>
  <si>
    <t>玉川製作所</t>
  </si>
  <si>
    <t>TAMAKAWA</t>
  </si>
  <si>
    <t>BHV-55</t>
  </si>
  <si>
    <t>.VSMファイル　（スペクトル/測定条件）</t>
  </si>
  <si>
    <t>.VSMファイルから数値データ部およびスペクトルデータの可視化を実施します．また.emsa, .msaファイルからメタデータ（.json形式および.csv形式）を出力します．</t>
  </si>
  <si>
    <t>ARIM-R6_NU-259-2_20241216</t>
  </si>
  <si>
    <t>ARIM-R5_NU-259-2_20240830</t>
  </si>
  <si>
    <t>NU-259-3</t>
  </si>
  <si>
    <t>東英工業</t>
  </si>
  <si>
    <t>TOEI</t>
  </si>
  <si>
    <t xml:space="preserve"> TRT-2</t>
  </si>
  <si>
    <t>.trtファイル（スペクトル/測定条件）</t>
  </si>
  <si>
    <t>.trtファイルから数値データ部およびスペクトルデータの可視化を実施します．また.trtファイルからメタデータ（.json形式および.csv形式）を出力します．</t>
  </si>
  <si>
    <t>ARIM-R6_NU-259-3_20250314</t>
  </si>
  <si>
    <t>NU-259-4</t>
  </si>
  <si>
    <t>Magnetic properties measurement system</t>
  </si>
  <si>
    <t>自作</t>
  </si>
  <si>
    <t>Home-made</t>
  </si>
  <si>
    <t>なし</t>
  </si>
  <si>
    <t>.txtファイルから数値データ部およびスペクトルデータの可視化を実施します．また.txtファイルからメタデータ（.json形式および.csv形式）を出力します．</t>
  </si>
  <si>
    <t>ARIM-R6_NU-259-4_20250314</t>
  </si>
  <si>
    <t>NU-260</t>
  </si>
  <si>
    <t>マスクレス露光装置</t>
  </si>
  <si>
    <t>Maskless lithography</t>
  </si>
  <si>
    <t>ネオアーク</t>
  </si>
  <si>
    <t>NEOARK</t>
  </si>
  <si>
    <t>PALET DDB-701-DL4</t>
  </si>
  <si>
    <t>ARIM-R6_NU-260_20250130</t>
  </si>
  <si>
    <t>ARIM-R5_NU-260_20240719</t>
  </si>
  <si>
    <t>NU-261</t>
  </si>
  <si>
    <t>段差計</t>
  </si>
  <si>
    <t>Surface profiler</t>
  </si>
  <si>
    <t>小坂研究所</t>
  </si>
  <si>
    <t>Kosaka Laboratory</t>
  </si>
  <si>
    <t>ET200A</t>
  </si>
  <si>
    <t>NU-262</t>
  </si>
  <si>
    <t>プラズマ誘起CVD装置</t>
  </si>
  <si>
    <t>Plasma Enhanced CVD</t>
  </si>
  <si>
    <t>PD-220N</t>
  </si>
  <si>
    <t>ARIM-R6_NU-262_20250829</t>
  </si>
  <si>
    <t>NU-263</t>
  </si>
  <si>
    <t>High resolutiion scanning electron microscopy</t>
  </si>
  <si>
    <t>ARIM-R6_NU-263_SEM_20241218</t>
  </si>
  <si>
    <t>ARIM-R5_NU-263_SEM_20241018</t>
  </si>
  <si>
    <t>.csvファイル　（スペクトル情報）
.txtファイル　（スペクトル/測定条件）</t>
  </si>
  <si>
    <t>EDSファイル（.csv/.txt）から数値データ部およびEDSスペクトルデータの可視化して撮影画像をjpgとして出力します．また.txtファイルから選定メタデータ（.json形式および.csv形式）を出力します．</t>
  </si>
  <si>
    <t>ARIM-R6_NU-263_EDS_20241210</t>
  </si>
  <si>
    <t>ARIM-R5_NU-263_EDS_20241122</t>
  </si>
  <si>
    <t>NU-264</t>
  </si>
  <si>
    <t>Atomic force microscope</t>
  </si>
  <si>
    <t>パーク・システムズ</t>
  </si>
  <si>
    <t>Park Systems</t>
  </si>
  <si>
    <t>NX20</t>
  </si>
  <si>
    <t>.tiffファイル　（画像ファイル/測定条件）</t>
  </si>
  <si>
    <t>原子間力顕微鏡（.tiffファイル）から数値データ部および測定図の可視化を実施します．また測定条件（.tiffファイル）からメタデータ（.json形式および.csv形式）を出力します．</t>
  </si>
  <si>
    <t>ARIM-R6_NU-264_20250326</t>
  </si>
  <si>
    <t>ARIM-R5_NU-264_20250314</t>
  </si>
  <si>
    <t>NU-265</t>
  </si>
  <si>
    <t>物理特性測定装置</t>
  </si>
  <si>
    <t>Physical property measurement system</t>
  </si>
  <si>
    <t>日本カンタム・デザイン</t>
  </si>
  <si>
    <t>Quantum Design Japan</t>
  </si>
  <si>
    <t>DynaCool-12T</t>
  </si>
  <si>
    <t>NU-266</t>
  </si>
  <si>
    <t>全自動X線回折装置</t>
  </si>
  <si>
    <t>Automated X-ray diffractometer</t>
  </si>
  <si>
    <t>SmartLab 9kW</t>
  </si>
  <si>
    <t>ARIM-R6_NU-266_20241128</t>
  </si>
  <si>
    <t>ARIM-R5_NU-266_20240913</t>
  </si>
  <si>
    <t>二次元版</t>
  </si>
  <si>
    <t>ARIM-R6_NU-266_2D_20241217</t>
  </si>
  <si>
    <t>ARIM-R5_NU-266_2D_20240913</t>
  </si>
  <si>
    <t>NU-267</t>
  </si>
  <si>
    <t>RIEエッチング装置</t>
  </si>
  <si>
    <t>RIE etching</t>
  </si>
  <si>
    <t>ARIM-R6_NU-267_20250130</t>
  </si>
  <si>
    <t>ARIM-R5_NU-267_20241011</t>
  </si>
  <si>
    <t>NU-268</t>
  </si>
  <si>
    <t>電子線描画用データ処理ソフトウェア</t>
  </si>
  <si>
    <t>Data analysis software for electron beam lithography</t>
  </si>
  <si>
    <t>GenISys</t>
  </si>
  <si>
    <t>BEAMER</t>
  </si>
  <si>
    <t>機関名</t>
  </si>
  <si>
    <t>九州大学</t>
    <rPh sb="0" eb="2">
      <t>キュウシュウ</t>
    </rPh>
    <rPh sb="2" eb="4">
      <t>ダイガク</t>
    </rPh>
    <phoneticPr fontId="2"/>
  </si>
  <si>
    <t>最新作業日：2024/03/25</t>
  </si>
  <si>
    <t>KU-001</t>
    <phoneticPr fontId="2"/>
  </si>
  <si>
    <t>電子分光型超高圧分析電子顕微鏡</t>
  </si>
  <si>
    <t>1300 kVHigh Voltage Electron Microscope </t>
  </si>
  <si>
    <t>JEM-1300NEF</t>
  </si>
  <si>
    <t>透過電子顕微鏡 
状態分析
回折・散乱</t>
  </si>
  <si>
    <t>.pngファイル　  （TEM/STEM/Diffraction画像）
.tifファイル　   （TEM高解像度画像）
metadata.json　メタデータ（json形式）
metadata.csv　 メタデータ（csv形式）</t>
  </si>
  <si>
    <t>gatanフォーマットファイル（.dm3/.dm4）からTEM/STEM/Diffraction画像をppgとして出力します．またgatanフォーマットから選定メタデータ（.json形式および.csv形式）を出力します．
TEM画像ファイルや測定情報の管理を簡単に行うことができます．</t>
  </si>
  <si>
    <t>ARIM-R6_KU-001_TEM-STEM_20241121</t>
  </si>
  <si>
    <t>ARIM-R5_KU-001_TEM-STEM_20240313</t>
  </si>
  <si>
    <t>ARIM_KU-001_TEM_20240119</t>
  </si>
  <si>
    <t>KU-002</t>
    <phoneticPr fontId="2"/>
  </si>
  <si>
    <t>収差補正走査/透過電子顕微鏡</t>
  </si>
  <si>
    <t>Cs corrected scannning transmission electron microscope </t>
  </si>
  <si>
    <t>ARIM-R6_KU-002_TEM-STEM_20241121</t>
  </si>
  <si>
    <t>ARIM-R5_KU-002_TEM-STEM_20240313</t>
  </si>
  <si>
    <t>ARIM_KU-002_TEM_20240126</t>
  </si>
  <si>
    <t>KU-003</t>
  </si>
  <si>
    <t>マイクロカロリーメーター高エネルギー分解能元素分析装置</t>
  </si>
  <si>
    <t>High resolution SEM with TES high energy resolution EDS</t>
  </si>
  <si>
    <t>日立ハイテクサイエンス、カールツァイス</t>
  </si>
  <si>
    <t>Zeiss-ULTRA55 ＋ SII-TES</t>
  </si>
  <si>
    <t>走査型顕微鏡
状態分析
回折・散乱</t>
  </si>
  <si>
    <t>マイクロカロリーメーター高エネルギー分解能元素分析装置(.tifファイル)からメタデータ（.json形式および.csv形式）を出力します．また、同時にアップロードしたSEM画像ファイル（.jpg）等も一緒に管理を簡単に行うことができます．</t>
  </si>
  <si>
    <t>ARIM-R6_KU-003_20241120</t>
  </si>
  <si>
    <t>ARIM-R5_KU-003_20240529</t>
  </si>
  <si>
    <t>KU-004</t>
  </si>
  <si>
    <t>広電圧超高感度原子分解能電子顕微鏡</t>
  </si>
  <si>
    <t>30-200 kV Atomic resolution analytical electron microscope</t>
  </si>
  <si>
    <t>透過電子顕微鏡 
状態分析</t>
  </si>
  <si>
    <t>gatanフォーマットファイル（.dm3/.dm4）からTEM/STEM/Diffraction画像をpngとして出力します．またgatanフォーマットから選定メタデータ（.json形式および.csv形式）を出力します．
TEM画像ファイルや測定情報の管理を簡単に行うことができます．</t>
  </si>
  <si>
    <t>ARIM-R6_KU-004_TEM-STEM_20241121</t>
  </si>
  <si>
    <t>ARIM-R5_KU-004_TEM-STEM_20240313</t>
  </si>
  <si>
    <t>ARIM_KU-004_TEM_20240126</t>
  </si>
  <si>
    <t>KU-005</t>
  </si>
  <si>
    <t>デュアルビームFIB-SEM加工装置</t>
  </si>
  <si>
    <t>Dual beam FIB-SEM</t>
  </si>
  <si>
    <t>サーモフィッシャーサイエンテ ィフィック</t>
    <phoneticPr fontId="2"/>
  </si>
  <si>
    <t>FEI Quanta 200 3D</t>
  </si>
  <si>
    <t>ARIM-R6_KU-005_20241120</t>
  </si>
  <si>
    <t>ARIM-R5_KU-005_20240321</t>
  </si>
  <si>
    <t>ARIM_KU-005_20240118</t>
  </si>
  <si>
    <t>KU-006</t>
  </si>
  <si>
    <t>直交型FIB-SEM</t>
  </si>
  <si>
    <t>3D analytical FIB-SEM</t>
  </si>
  <si>
    <t>MI4000L</t>
  </si>
  <si>
    <t>.jpegファイル　　(画像データ)</t>
  </si>
  <si>
    <t>直交型FIB-SEMから撮影画像（.jpgファイル）を登録します．
複数ファイルの一括処理が可能.</t>
  </si>
  <si>
    <t>ARIM-R6_KU-006_20241120</t>
  </si>
  <si>
    <t>ARIM-R5_KU-006_20240614</t>
  </si>
  <si>
    <t>KU-007</t>
  </si>
  <si>
    <t>収差補正高分解能電子顕微鏡</t>
  </si>
  <si>
    <t>Cs corrected atomic resolution electron microscope </t>
  </si>
  <si>
    <t>ARIM-R6_KU-007_TEM-STEM_20241121</t>
  </si>
  <si>
    <t>ARIM-R5_KU-007_TEM-STEM_20240313</t>
  </si>
  <si>
    <t>ARIM_KU-007_TEM_20240209</t>
  </si>
  <si>
    <t>KU-008</t>
  </si>
  <si>
    <t>３次元観察用電子分光型電子顕微鏡</t>
  </si>
  <si>
    <t>300 kV analytical electron microscope </t>
  </si>
  <si>
    <t>JEM-3200FSK</t>
    <phoneticPr fontId="2"/>
  </si>
  <si>
    <t>KU-009</t>
  </si>
  <si>
    <t>ハイコントラスト補助電子顕微鏡</t>
  </si>
  <si>
    <t>Conventional high contrast electron microscope</t>
  </si>
  <si>
    <t>JEM-2100HCKM</t>
  </si>
  <si>
    <t>ハイコントラスト補助電子顕微鏡から撮影画像（.jpgファイル）を登録します．
複数ファイルの一括処理が可能.</t>
  </si>
  <si>
    <t>ARIM-R6_KU-009_20250107</t>
  </si>
  <si>
    <t>ARIM-R5_KU-009_20240325</t>
  </si>
  <si>
    <t>KU-010</t>
  </si>
  <si>
    <t>三次元原子分解能透過電子顕微鏡</t>
  </si>
  <si>
    <t>3D analyltical STEM/TEM</t>
  </si>
  <si>
    <t>サーモフィッシャーサイエンテ ィフィック</t>
  </si>
  <si>
    <t>Titan G2 60-300</t>
  </si>
  <si>
    <t>ARIM-R6_KU-010_TEM-STEM_20241121</t>
  </si>
  <si>
    <t>ARIM-R5_KU-010_TEM-STEM_20240313</t>
  </si>
  <si>
    <t>ARIM_KU-010_TEM_20240209</t>
  </si>
  <si>
    <t>KU-011</t>
  </si>
  <si>
    <t>三次元走査電子顕微鏡</t>
    <phoneticPr fontId="2"/>
  </si>
  <si>
    <t>3D analyltical FIB-SEM</t>
  </si>
  <si>
    <t>Scios DualBeam</t>
  </si>
  <si>
    <t>ARIM-R6_KU-011_20241120</t>
  </si>
  <si>
    <t>ARIM-R5_KU-011_20240321</t>
  </si>
  <si>
    <t>ARIM_KU-011_20240118</t>
  </si>
  <si>
    <t>KU-012</t>
  </si>
  <si>
    <t>デュアルビーム微細加工電子顕微鏡</t>
  </si>
  <si>
    <t>Versa3D DualBeam</t>
  </si>
  <si>
    <t>ARIM-R6_KU-012_20241120</t>
  </si>
  <si>
    <t>ARIM-R5_KU-012_20240329</t>
  </si>
  <si>
    <t>KU-013</t>
    <phoneticPr fontId="2"/>
  </si>
  <si>
    <t>キセノンプラズマ集束イオンビーム加工・走査電子顕微鏡複合機</t>
  </si>
  <si>
    <t>Analytical plasma FIB-SEM</t>
  </si>
  <si>
    <t>Helios 5 Hydra DualBeam</t>
  </si>
  <si>
    <t>ARIM-R6_KU-013_20241120</t>
  </si>
  <si>
    <t>ARIM-R5_KU-013_20240321</t>
  </si>
  <si>
    <t>ARIM_KU-013_20240118</t>
  </si>
  <si>
    <t>KU-013</t>
  </si>
  <si>
    <t>.h5ファイル　（撮影画像/測定条件）</t>
  </si>
  <si>
    <t>集束イオンビーム走査型電子顕微鏡(.h5ファイル)からメタデータ（.json形式および.csv形式）を出力します．また、同時にアップロードした加工状態のSEM画像ファイル（.jpg）等も一緒に管理を簡単に行うことができます．</t>
  </si>
  <si>
    <t>SIMS版</t>
  </si>
  <si>
    <t>ARIM-R6_KU-013_SIMS_20250530</t>
  </si>
  <si>
    <t>KU-014</t>
  </si>
  <si>
    <t>Arイオン研磨装置群</t>
    <rPh sb="9" eb="10">
      <t>グン</t>
    </rPh>
    <phoneticPr fontId="2"/>
  </si>
  <si>
    <t>Sample milling / polishing facilities</t>
  </si>
  <si>
    <t>Gatan、Fischione、日本電子</t>
    <rPh sb="16" eb="20">
      <t>ニホンデンシ</t>
    </rPh>
    <phoneticPr fontId="2"/>
  </si>
  <si>
    <t>Gatan、Fischione、JEOL</t>
    <phoneticPr fontId="2"/>
  </si>
  <si>
    <t>Gatan PIPSⅡ M 695、Fischione TEM-MILL M-1050、Fischione NanoMill  Model1040、JEOL ION SLICER EM-09100IS</t>
    <phoneticPr fontId="2"/>
  </si>
  <si>
    <t>KU-015</t>
  </si>
  <si>
    <t>コーティング装置群</t>
    <rPh sb="8" eb="9">
      <t>グン</t>
    </rPh>
    <phoneticPr fontId="2"/>
  </si>
  <si>
    <t>Coating machine for nonconductive specimens</t>
  </si>
  <si>
    <t>JEOL JFC-1600、JEOL EC-32010CC</t>
    <phoneticPr fontId="2"/>
  </si>
  <si>
    <t>KU-016</t>
  </si>
  <si>
    <t>低温域観測型・高分解能電子顕微鏡</t>
  </si>
  <si>
    <t>Cryonenic analytical TEM</t>
  </si>
  <si>
    <t>JEM-ARM300F2</t>
  </si>
  <si>
    <t>.pngファイル　  （TEM/STEM/Diffraction画像）
.tifファイル　   （TEM高解像度画像）
.csvファイル 　（数値データ）
metadata.json　メタデータ（json形式）
metadata.csv　 メタデータ（csv形式）</t>
  </si>
  <si>
    <t>gatanフォーマットファイル（.dm4）からTEM/STEM/Diffraction画像をpngとして出力します．またgatanフォーマットから選定メタデータ（.json形式および.csv形式）を出力します．
TEM画像ファイルや測定情報の管理を簡単に行うことができます．</t>
  </si>
  <si>
    <t>ARIM-R6_KU-016_TEM-STEM_20241121</t>
  </si>
  <si>
    <t>ARIM-R5_KU-016_TEM-STEM_20240313</t>
  </si>
  <si>
    <t>ARIM_KU-016_TEM_20240126</t>
  </si>
  <si>
    <t>KU-017</t>
  </si>
  <si>
    <t>XAFS/SAXS計測ビームライン</t>
    <phoneticPr fontId="2"/>
  </si>
  <si>
    <t>XAFS/SAXS Synchrotron Beamline</t>
  </si>
  <si>
    <t>専用装置（独自開発）</t>
    <phoneticPr fontId="2"/>
  </si>
  <si>
    <t>(original)</t>
  </si>
  <si>
    <t>状態分析
回折・散乱</t>
  </si>
  <si>
    <t>.datファイル　（スペクトル/測定条件ファイル）</t>
  </si>
  <si>
    <t>XAFSの（.datファイル）から数値データ部およびスペクトルデータの可視化を実施します．また測定条件(.datファイル)からメタデータ（.json形式および.csv形式）を出力します．</t>
  </si>
  <si>
    <t>ARIM-R6_KU-017_20241225</t>
  </si>
  <si>
    <t>ARIM-R5_KU-017_20241018</t>
  </si>
  <si>
    <t>KU-018</t>
  </si>
  <si>
    <t>イオンビーム・電子ビーム複合型精密加工分析装置(Helios5UX)</t>
  </si>
  <si>
    <t>Precise Sample Preparation and Analysis System Combining Ion Beam and Electron Beam(Helios5UX)</t>
  </si>
  <si>
    <t>Helios 5 UX</t>
  </si>
  <si>
    <t>ARIM-R6_KU-018_20241120</t>
  </si>
  <si>
    <t>ARIM-R5_KU-018_20240321</t>
  </si>
  <si>
    <t>ARIM_KU-018_20240118</t>
  </si>
  <si>
    <t>KU-019</t>
  </si>
  <si>
    <t>汎用電子顕微鏡</t>
  </si>
  <si>
    <t>Conventional STEM/TEM</t>
  </si>
  <si>
    <t>JEM-2100F</t>
  </si>
  <si>
    <t>透過電子顕微鏡 
表面分析
回折・散乱</t>
  </si>
  <si>
    <t>ARIM-R6_KU-019_TEM-STEM_20250221</t>
  </si>
  <si>
    <t>KU-020</t>
  </si>
  <si>
    <t>雰囲気遮断加熱・冷却試料ホルダー</t>
  </si>
  <si>
    <t>Atmosphere-shielded heating and cooling specimen holder</t>
  </si>
  <si>
    <t>メルビル</t>
  </si>
  <si>
    <t>Mel-Build</t>
  </si>
  <si>
    <t>Elecryo Vacuum Transfer Holder for JEOL 型式:2002-DTELCRTR-JE-23-KU</t>
  </si>
  <si>
    <t>透過電子顕微鏡
状態分析</t>
  </si>
  <si>
    <t>KU-021</t>
  </si>
  <si>
    <t>クロスセクションポリッシャ</t>
  </si>
  <si>
    <t>CROSS SECTION POLISHER</t>
  </si>
  <si>
    <t>IB-19530CP</t>
  </si>
  <si>
    <t>KU-501</t>
    <phoneticPr fontId="2"/>
  </si>
  <si>
    <t>電子状態測定システム</t>
  </si>
  <si>
    <t>X-ray photoelectron spectrometer</t>
    <phoneticPr fontId="2"/>
  </si>
  <si>
    <t xml:space="preserve"> Shimazu </t>
    <phoneticPr fontId="2"/>
  </si>
  <si>
    <t>AXIS-ULTRA</t>
    <phoneticPr fontId="2"/>
  </si>
  <si>
    <t>.vmsファイル　（VAMAS形式の出力ファイル/測定条件）</t>
  </si>
  <si>
    <t>XPSスペクトル（.vmsファイル）から数値データ部およびXPSスペクトルデータの可視化を実施します．また.vmsファイルのヘッダーからメタデータ（.json形式および.csv形式）を出力します．</t>
  </si>
  <si>
    <t>ARIM-R5_KU-501_20240311</t>
  </si>
  <si>
    <t>ARIM_KU-501_20230405</t>
    <phoneticPr fontId="2"/>
  </si>
  <si>
    <t>X-ray photoelectron spectrometer</t>
  </si>
  <si>
    <t>AXIS-ULTRA</t>
  </si>
  <si>
    <t>XPSスペクトル（.vmsファイル）から数値データ部およびXPSスペクトルデータの可視化を実施します．また.vmsファイルのヘッダーからメタデータ（.json形式および.csv形式）を出力します．続いて出力された化学種ごとの数値データ（csv）に対してBIC-Fiitng法によるピーク分離、ピーク解析を行い、その結果を出力します。</t>
  </si>
  <si>
    <t>ARIM-R6_KU-501_BIC-Fitting_20241125</t>
  </si>
  <si>
    <t>ARIM-R5_KU-501_BIC-Fitting_20240314</t>
  </si>
  <si>
    <t>ARIM_KU-501_BIC-Fitting_20231130</t>
  </si>
  <si>
    <t>KU-502</t>
  </si>
  <si>
    <t>動的二次イオン質量分析測定装置</t>
    <phoneticPr fontId="2"/>
  </si>
  <si>
    <t>Aecondary ion mass spectrometer</t>
    <phoneticPr fontId="2"/>
  </si>
  <si>
    <t xml:space="preserve">Analysetechnik </t>
    <phoneticPr fontId="2"/>
  </si>
  <si>
    <t>ATOMIKA SIMS 4000　四重極型</t>
    <phoneticPr fontId="2"/>
  </si>
  <si>
    <t>KU-503</t>
  </si>
  <si>
    <t>表面・界面分子振動解析装置</t>
    <phoneticPr fontId="2"/>
  </si>
  <si>
    <t>Surface・interface molucular vibration analysis system</t>
    <phoneticPr fontId="2"/>
  </si>
  <si>
    <t>東京インスツルメンツ</t>
    <phoneticPr fontId="2"/>
  </si>
  <si>
    <t xml:space="preserve">Tokyo Instruments </t>
    <phoneticPr fontId="2"/>
  </si>
  <si>
    <t>Spectra-Physics</t>
    <phoneticPr fontId="2"/>
  </si>
  <si>
    <t>分子振動解析装置（.txtファイル）から数値データ部およびスペクトルデータの可視化を実施します．また測定条件(.txtファイル)からメタデータ（.json形式および.csv形式）を出力します．</t>
  </si>
  <si>
    <t>ARIM-R6_KU-503_20241213</t>
  </si>
  <si>
    <t>ARIM-R5_KU-503_20240321</t>
  </si>
  <si>
    <t>ARIM_KU-503_20240118</t>
  </si>
  <si>
    <t>KU-504-1</t>
    <phoneticPr fontId="2"/>
  </si>
  <si>
    <t>レーザラマン分光光度計装置群</t>
  </si>
  <si>
    <t>Laser Raman Microscope system</t>
  </si>
  <si>
    <t>ナノフォトン</t>
  </si>
  <si>
    <t>Nanophoton</t>
  </si>
  <si>
    <t>Raman-touch</t>
  </si>
  <si>
    <t>.npiファイル　（スペクトル/測定条件）
.npgファイル　（スペクトル/測定条件）</t>
  </si>
  <si>
    <t>.txtファイル 　（数値データ/測定条件）
.pngファイル　  （スペクトル図）
metadata.json　メタデータ（json形式）
metadata.csv　 メタデータ（csv形式）</t>
  </si>
  <si>
    <t>ラマン分光装置（.npi/.npg）から数値データ部およびスペクトルデータの可視化を実施します．また.測定条件（.npi/.npg）からメタデータ（.json形式および.csv形式）を出力します．</t>
  </si>
  <si>
    <t>ARIM-R6_KU-504-1_20241210</t>
  </si>
  <si>
    <t>ARIM-R5_KU-504-1_20240319</t>
  </si>
  <si>
    <t>ARIM_KU-504-1_20230301</t>
    <phoneticPr fontId="2"/>
  </si>
  <si>
    <t>KU-504-2</t>
    <phoneticPr fontId="2"/>
  </si>
  <si>
    <t>レーザラマン分光光度計装置群</t>
    <rPh sb="11" eb="14">
      <t>ソウチグン</t>
    </rPh>
    <phoneticPr fontId="2"/>
  </si>
  <si>
    <t>Laser Raman Microscope system</t>
    <phoneticPr fontId="2"/>
  </si>
  <si>
    <t>日本分光</t>
    <rPh sb="0" eb="4">
      <t>ニホンブンコウ</t>
    </rPh>
    <phoneticPr fontId="2"/>
  </si>
  <si>
    <t>除外対象</t>
    <rPh sb="0" eb="4">
      <t>ジョガイタイショウ</t>
    </rPh>
    <phoneticPr fontId="2"/>
  </si>
  <si>
    <t>KU-504-3</t>
  </si>
  <si>
    <t>カイザーオプティカルシステムズ</t>
  </si>
  <si>
    <t>RAMAN RXN Systems</t>
  </si>
  <si>
    <t>.SPCファイル （スペクトル/測定条件）</t>
  </si>
  <si>
    <t>カイザーオプティカルシステムズ（.SPCファイル）から数値データ部およびスペクトルデータの可視化を実施します．また.SPCファイルからメタデータ（.json形式および.csv形式）を出力します．</t>
  </si>
  <si>
    <t>ARIM-R6_KU-504-3_20241210</t>
  </si>
  <si>
    <t>ARIM-R5_KU-504-3_20240319</t>
  </si>
  <si>
    <t>ARIM_KU-504-3_20230802</t>
    <phoneticPr fontId="2"/>
  </si>
  <si>
    <t>KU-505-1</t>
    <phoneticPr fontId="2"/>
  </si>
  <si>
    <t xml:space="preserve">紫外可視近赤外分光測定装置装置群 </t>
    <rPh sb="13" eb="16">
      <t>ソウチグン</t>
    </rPh>
    <phoneticPr fontId="2"/>
  </si>
  <si>
    <t>UV-Vis-NIR spectrometer</t>
    <phoneticPr fontId="2"/>
  </si>
  <si>
    <t>SolidSpec-3700DUV</t>
  </si>
  <si>
    <t>.dxファイル　（スペクトル/測定条件）
.pngファイル （スペクトル/測定条件）</t>
  </si>
  <si>
    <t>JCAMP-DX(.dxファイル)から数値データ部およびスペクトルデータならびにスペクトルデータの可視化を実施します．また.dxファイルからメタデータ（.json形式および.csv形式）を出力します．</t>
  </si>
  <si>
    <t>ARIM-R6_KU-505-1_20241114</t>
  </si>
  <si>
    <t>ARIM-R5_KU-505-1_20240315</t>
  </si>
  <si>
    <t>ARIM_KU-505-1_20230421</t>
    <phoneticPr fontId="2"/>
  </si>
  <si>
    <t>KU-505-2</t>
    <phoneticPr fontId="2"/>
  </si>
  <si>
    <t>V-670</t>
  </si>
  <si>
    <t>紫外可視近赤外分光測定装置(.txtファイル)から数値データ部およびスペクトルデータの可視化を実施します．また.測定条件(.txtファイル)からメタデータ（.json形式および.csv形式）を出力します．</t>
  </si>
  <si>
    <t>ARIM-R6_KU-505-2_20241114</t>
  </si>
  <si>
    <t>ARIM-R5_KU-505-2_20240315</t>
  </si>
  <si>
    <t>ARIM_KU-505-2_20230329</t>
    <phoneticPr fontId="2"/>
  </si>
  <si>
    <t>KU-505-3</t>
  </si>
  <si>
    <t>SpotLight400</t>
  </si>
  <si>
    <t>.DXファイル　(スペクトル/測定条件）
　　　　　　（JCAMP-DXファイル）</t>
  </si>
  <si>
    <t>PerkinElmer(.DXファイル)から数値データ部およびスペクトルデータの可視化を実施します．また.測定条件(.DXファイル)からメタデータ（.json形式および.csv形式）を出力します．</t>
  </si>
  <si>
    <t>ARIM-R6_KU-505-3_20241113</t>
  </si>
  <si>
    <t>ARIM-R5_KU-505-3_20240321</t>
  </si>
  <si>
    <t>ARIM_KU-505-3_20230825</t>
    <phoneticPr fontId="2"/>
  </si>
  <si>
    <t>KU-506-1</t>
    <phoneticPr fontId="2"/>
  </si>
  <si>
    <t>液体クロマトグラフィー・分子構造分析装置群</t>
    <rPh sb="0" eb="2">
      <t>エキタイ</t>
    </rPh>
    <rPh sb="18" eb="21">
      <t>ソウチグン</t>
    </rPh>
    <phoneticPr fontId="2"/>
  </si>
  <si>
    <t>Liquid chromatography System</t>
    <phoneticPr fontId="2"/>
  </si>
  <si>
    <t xml:space="preserve"> Shimazu</t>
    <phoneticPr fontId="2"/>
  </si>
  <si>
    <t>NexeraX2</t>
    <phoneticPr fontId="22"/>
  </si>
  <si>
    <t>.txtファイル　 （スペクトル/測定条件）</t>
    <phoneticPr fontId="2"/>
  </si>
  <si>
    <t>超高速HPLC分離・分子構造分析システム(.txtファイル)から数値データ部およびスペクトルデータの可視化を実施します．また.測定条件(.txtファイル)からメタデータ（.json形式および.csv形式）を出力します．</t>
    <phoneticPr fontId="2"/>
  </si>
  <si>
    <t>ARIM-R6_KU-506-1_20250107</t>
  </si>
  <si>
    <t>ARIM-R5_KU-506-1_20240419</t>
    <phoneticPr fontId="2"/>
  </si>
  <si>
    <t>KU-506-2</t>
    <phoneticPr fontId="2"/>
  </si>
  <si>
    <t xml:space="preserve"> Bruker</t>
    <phoneticPr fontId="2"/>
  </si>
  <si>
    <t>micrOTOF-QIII</t>
    <phoneticPr fontId="22"/>
  </si>
  <si>
    <t>.asciiファイル (スペクトル)</t>
  </si>
  <si>
    <t>超高速HPLC分離・分子構造分析システム(.asciiファイル)から数値データ部およびスペクトルデータの可視化を実施します．また.測定条件(.txtファイル)からメタデータ（.json形式および.csv形式）を出力します．</t>
  </si>
  <si>
    <t>ARIM-R6_KU-506-2_20250106</t>
  </si>
  <si>
    <t>ARIM-R5_KU-506-2_20240405</t>
  </si>
  <si>
    <t>KU-506-3</t>
    <phoneticPr fontId="2"/>
  </si>
  <si>
    <t>J-1500</t>
    <phoneticPr fontId="22"/>
  </si>
  <si>
    <t>.txtファイル　 （スペクトル/測定条件）
（バイナリ型の.jwa/.jwbファイルも同時にアップロードして管理することを推奨）</t>
    <phoneticPr fontId="2"/>
  </si>
  <si>
    <t>JCAMP-DX型の円二色性スペクトル（.txtファイル）から数値データ部およびスペクトルデータの可視化を実施します． またヘッダ部（.txtファイル）を読み込んでメタデータ（.json形式および.csv形式）を出力します．</t>
  </si>
  <si>
    <t>ARIM-R6_KU-506-3_20241107</t>
  </si>
  <si>
    <t>ARIM-R5_KU-506-3_20240307</t>
  </si>
  <si>
    <t>ARIM_KU-506-3_20240118</t>
  </si>
  <si>
    <t>KU-506-4</t>
  </si>
  <si>
    <t>DLS-8000DL</t>
    <phoneticPr fontId="22"/>
  </si>
  <si>
    <t>.xpsファイル　（測定データ/測定条件）
.jpgファイル　（画像データ）</t>
  </si>
  <si>
    <t>XPSの情報と送り状の項目からメタデータを出力します.</t>
  </si>
  <si>
    <t>ARIM-R6_KU-506-4_20241111</t>
  </si>
  <si>
    <t>ARIM-R5_KU-506-4_20240311</t>
  </si>
  <si>
    <t>ARIM_KU-506-4_20231215</t>
  </si>
  <si>
    <t>KU-506-5</t>
    <phoneticPr fontId="2"/>
  </si>
  <si>
    <t>日本分析工業</t>
    <phoneticPr fontId="2"/>
  </si>
  <si>
    <t>Japan Analytical Industry</t>
    <phoneticPr fontId="2"/>
  </si>
  <si>
    <t>LC-908-C60</t>
    <phoneticPr fontId="22"/>
  </si>
  <si>
    <t>分取HPLCシステム(.xlsxファイル)から数値データ部およびスペクトルデータの可視化を実施します．
またヘッダ部(.xlsxファイル)を読み込んで（.json形式および.csv形式）を出力します．</t>
  </si>
  <si>
    <t>ARIM-R6_KU-506-5_20250404</t>
  </si>
  <si>
    <t>KU-507-1</t>
    <phoneticPr fontId="2"/>
  </si>
  <si>
    <t>近赤外蛍光分光装置群</t>
    <rPh sb="9" eb="10">
      <t>グン</t>
    </rPh>
    <phoneticPr fontId="2"/>
  </si>
  <si>
    <t>Fluorolog-NIR spectrofluorometer</t>
    <phoneticPr fontId="2"/>
  </si>
  <si>
    <t>堀場JOBIN YVON</t>
    <phoneticPr fontId="16"/>
  </si>
  <si>
    <t>Horiba JOBIN YVON</t>
    <phoneticPr fontId="2"/>
  </si>
  <si>
    <t xml:space="preserve"> Fluorolog-NIR</t>
    <phoneticPr fontId="2"/>
  </si>
  <si>
    <t>KU-507-2</t>
    <phoneticPr fontId="2"/>
  </si>
  <si>
    <t>堀場JOBIN YVON</t>
  </si>
  <si>
    <t>NanoLOG-EXT</t>
  </si>
  <si>
    <t>.opjファイル　（計測データ/測定条件）
.txtファイル　（計測データ）</t>
  </si>
  <si>
    <t>近赤外蛍光分光装置(.opj/.txt)から数値データ部および計測データの可視化を実施します．また.測定条件(.opj/.txt)からメタデータ（.json形式および.csv形式）を出力します．</t>
  </si>
  <si>
    <t>ARIM-R6_KU-507-2_20241113</t>
  </si>
  <si>
    <t>ARIM-R5_KU-507-2_20240322</t>
  </si>
  <si>
    <t>ARIM_KU-507-2_20230714</t>
    <phoneticPr fontId="2"/>
  </si>
  <si>
    <t>KU-508</t>
  </si>
  <si>
    <t>核磁気共鳴吸収装置</t>
  </si>
  <si>
    <t xml:space="preserve">BRUKER </t>
    <phoneticPr fontId="2"/>
  </si>
  <si>
    <t>AVANCE NEO 400</t>
  </si>
  <si>
    <t>固体一次元NMRスペクトル（.zipファイル）から数値データ部およびNMRスペクトルデータの可視化を実施します．また.zipファイルからメタデータ（.json形式および.csv形式）を出力します．
複数の測定モードの分割登録対応</t>
    <rPh sb="0" eb="2">
      <t>コタイ</t>
    </rPh>
    <rPh sb="2" eb="3">
      <t>イチ</t>
    </rPh>
    <rPh sb="3" eb="5">
      <t>ジゲン</t>
    </rPh>
    <rPh sb="25" eb="27">
      <t>スウチ</t>
    </rPh>
    <rPh sb="30" eb="31">
      <t>ブ</t>
    </rPh>
    <rPh sb="79" eb="81">
      <t>ケイシキ</t>
    </rPh>
    <rPh sb="88" eb="90">
      <t>ケイシキ</t>
    </rPh>
    <rPh sb="100" eb="102">
      <t>フクスウ</t>
    </rPh>
    <rPh sb="103" eb="105">
      <t>ソクテイ</t>
    </rPh>
    <rPh sb="109" eb="111">
      <t>ブンカツ</t>
    </rPh>
    <rPh sb="111" eb="113">
      <t>トウロク</t>
    </rPh>
    <rPh sb="113" eb="115">
      <t>タイオウ</t>
    </rPh>
    <phoneticPr fontId="2"/>
  </si>
  <si>
    <t>ARIM-R6_KU-508_20241125</t>
  </si>
  <si>
    <t>ARIM-R5_KU-508_20240315</t>
  </si>
  <si>
    <t>ARIM_KU-508_20231222</t>
  </si>
  <si>
    <t>KU-509</t>
    <phoneticPr fontId="2"/>
  </si>
  <si>
    <t>MALDI-TOF　MS質量分析装置　</t>
  </si>
  <si>
    <t>Matrix-assisted laser desorption/ionization Time-of-Flight mass spectrometry</t>
  </si>
  <si>
    <t xml:space="preserve">BRUKER </t>
  </si>
  <si>
    <t>Autoflex max</t>
  </si>
  <si>
    <t>.zipファイル（Bruker出力方式である質量分析データフォルダーをzip化して登録）</t>
  </si>
  <si>
    <t>質量分析（.zipファイル）から数値データ部およびm/zデータの可視化を実施します．また.zipファイルからメタデータ（.json形式および.csv形式）を出力します．</t>
    <rPh sb="0" eb="4">
      <t>シツリョウブンセキ</t>
    </rPh>
    <rPh sb="16" eb="18">
      <t>スウチ</t>
    </rPh>
    <rPh sb="21" eb="22">
      <t>ブ</t>
    </rPh>
    <rPh sb="65" eb="67">
      <t>ケイシキ</t>
    </rPh>
    <rPh sb="74" eb="76">
      <t>ケイシキ</t>
    </rPh>
    <phoneticPr fontId="2"/>
  </si>
  <si>
    <t>ARIM-R6_KU-509_20241213</t>
  </si>
  <si>
    <t>ARIM-R5_KU-509_20240319</t>
  </si>
  <si>
    <t>ARIM_KU-509_20231101</t>
    <phoneticPr fontId="2"/>
  </si>
  <si>
    <t>KU-510-1</t>
    <phoneticPr fontId="2"/>
  </si>
  <si>
    <t>アジレントテクノロジー</t>
    <phoneticPr fontId="16"/>
  </si>
  <si>
    <t>Agilent Technologies</t>
    <phoneticPr fontId="2"/>
  </si>
  <si>
    <t>PicoPlus 5500</t>
    <phoneticPr fontId="2"/>
  </si>
  <si>
    <t>KU-510-2</t>
  </si>
  <si>
    <t>KU-510-3</t>
  </si>
  <si>
    <t xml:space="preserve"> Shimazu</t>
  </si>
  <si>
    <t>SPM9600</t>
  </si>
  <si>
    <t>.txtファイル　（測定データ/測定条件）
.dibファイル　（画像ファイル）</t>
  </si>
  <si>
    <t>.jpgファイル　　（SPM画像）
metadata.json　メタデータ（json形式）
metadata.csv　 メタデータ（csv形式）</t>
  </si>
  <si>
    <t>SPM画像ファイルをjpg形式として出力します．また.txtファイルからメタデータ（.json形式および.csv形式）を出力します．
SPM画像ファイルや測定情報の管理を簡単に行うことができます．</t>
  </si>
  <si>
    <t>ARIM-R6_KU-510-3_20241216</t>
  </si>
  <si>
    <t>ARIM-R5_KU-510-3_20240321</t>
  </si>
  <si>
    <t>ARIM_KU-510-3_20230407</t>
  </si>
  <si>
    <t>ARIM_KU-510-3_20230408</t>
  </si>
  <si>
    <t>KU-510-4</t>
    <phoneticPr fontId="2"/>
  </si>
  <si>
    <t>走査型プローブ顕微鏡測定システム</t>
  </si>
  <si>
    <t>Veeco</t>
  </si>
  <si>
    <t>nanoscopeIIIa</t>
  </si>
  <si>
    <t>KU-510-5</t>
  </si>
  <si>
    <t>環境制御型多機能走査プローブ顕微鏡</t>
  </si>
  <si>
    <t>Scanning Probe Microscope</t>
  </si>
  <si>
    <t>エスアイアイ・ナノテクノロジー</t>
  </si>
  <si>
    <t>Seiko Instruments</t>
  </si>
  <si>
    <t>SPI3800N</t>
  </si>
  <si>
    <t>.xqpファイル　（測定データ/測定条件）
.xqdファイル　（測定データ/測定条件）</t>
  </si>
  <si>
    <t>AFMの測定ファイル（.xqp/.xqd）から画像データの可視化を実施します．また測定条件ファイル(.xqp/.xqd)からメタデータ（.json形式および.csv形式）を出力します．</t>
  </si>
  <si>
    <t>ARIM-R6_KU-510-5_20241028</t>
  </si>
  <si>
    <t>ARIM-R5_KU-510-5_20240308</t>
  </si>
  <si>
    <t>ARIM_KU-510-5_20240205</t>
  </si>
  <si>
    <t>KU-511-1</t>
    <phoneticPr fontId="2"/>
  </si>
  <si>
    <t>走査電子顕微鏡装置群</t>
  </si>
  <si>
    <t>Scanning electron microscope system</t>
  </si>
  <si>
    <t xml:space="preserve">日立ハイテクノロジーズ
</t>
    <phoneticPr fontId="16"/>
  </si>
  <si>
    <t>SU9000</t>
  </si>
  <si>
    <t>.txtファイル（装置条件ファイル）
.jpg, .tifファイル等（撮影画像ファイル）</t>
  </si>
  <si>
    <t>ARIM-R6_KU-511-1_20241212</t>
  </si>
  <si>
    <t>ARIM-R5_KU-511-1_20240313</t>
  </si>
  <si>
    <t>ARIM_KU-511-1_20230405</t>
    <phoneticPr fontId="2"/>
  </si>
  <si>
    <t>KU-511-2</t>
    <phoneticPr fontId="2"/>
  </si>
  <si>
    <t>Scanning electron microscope system</t>
    <phoneticPr fontId="2"/>
  </si>
  <si>
    <t>キーエンス</t>
  </si>
  <si>
    <t>KEYENCE</t>
  </si>
  <si>
    <t>VE-9800</t>
  </si>
  <si>
    <t>.tifファイル　（画像ファイル）
.tiffファイル　（画像ファイル）
.bmpファイル（画像ファイル）
.pdfファイル　（画像ファイル）
.txtファイル　（撮影情報ファイル）</t>
  </si>
  <si>
    <t>.jpgファイル　（SEM画像）
metadata.json　メタデータ（json形式）</t>
  </si>
  <si>
    <t>ARIM-R6_KU-511-2_20241211</t>
  </si>
  <si>
    <t>ARIM-R5_KU-511-2_20240321</t>
  </si>
  <si>
    <t>ARIM_KU-511-2_20230328</t>
    <phoneticPr fontId="2"/>
  </si>
  <si>
    <t>KU-512-1</t>
    <phoneticPr fontId="2"/>
  </si>
  <si>
    <t>透過型電子顕微鏡装置群</t>
    <rPh sb="8" eb="11">
      <t>ソウチグン</t>
    </rPh>
    <phoneticPr fontId="2"/>
  </si>
  <si>
    <t>日本電子</t>
    <phoneticPr fontId="16"/>
  </si>
  <si>
    <t>JEM-2010</t>
    <phoneticPr fontId="2"/>
  </si>
  <si>
    <t>ARIM-R6_KU-512-1_TEM_20241121</t>
  </si>
  <si>
    <t>ARIM-R5_KU-512-1_TEM_20240313</t>
  </si>
  <si>
    <t>ARIM_KU-512-1_20230217</t>
    <phoneticPr fontId="2"/>
  </si>
  <si>
    <t>KU-512-2</t>
    <phoneticPr fontId="2"/>
  </si>
  <si>
    <t>ASM-6200</t>
  </si>
  <si>
    <t>ARIM-R6_KU-512-2_20241120</t>
  </si>
  <si>
    <t>ARIM-R5_KU-512-2_20240319</t>
  </si>
  <si>
    <t>ARIM_KU-512-2_20240209</t>
  </si>
  <si>
    <t>KU-512-3</t>
  </si>
  <si>
    <t>マイクロ構造観察電子顕微鏡システム</t>
  </si>
  <si>
    <t>JASM-6200</t>
  </si>
  <si>
    <t>ARIM-R6_KU-512-3_20241218</t>
  </si>
  <si>
    <t>ARIM-R5_KU-512-3_20240313</t>
  </si>
  <si>
    <t>ARIM_KU-512-3_20240205</t>
  </si>
  <si>
    <t>KU-513-1</t>
    <phoneticPr fontId="2"/>
  </si>
  <si>
    <t>ゼータ電位・粒径・分子量測定装置群</t>
  </si>
  <si>
    <t>Zeta-potential and particle analyzer system</t>
  </si>
  <si>
    <t xml:space="preserve">Otsuka Electronics </t>
    <phoneticPr fontId="2"/>
  </si>
  <si>
    <t>ゼータ電位計（.txtファイル）から数値データ部および計測データの可視化を実施します．また.測定条件（.txt/.pdf）からメタデータ（.json形式および.csv形式）を出力します．</t>
  </si>
  <si>
    <t>ゼータ電位版</t>
    <phoneticPr fontId="2"/>
  </si>
  <si>
    <t>ARIM-R6_KU-513-1_Zeta_20241111</t>
  </si>
  <si>
    <t>ARIM-R5_KU-513-1_Zeta_20240313</t>
  </si>
  <si>
    <t>ARIM_KU-513-1_Zeta_20230922</t>
    <phoneticPr fontId="2"/>
  </si>
  <si>
    <t>ゼータ電位・粒径・分子量測定装置群</t>
    <rPh sb="9" eb="12">
      <t>ブンシリョウ</t>
    </rPh>
    <rPh sb="12" eb="14">
      <t>ソクテイ</t>
    </rPh>
    <rPh sb="14" eb="17">
      <t>ソウチグン</t>
    </rPh>
    <phoneticPr fontId="2"/>
  </si>
  <si>
    <t>Zeta-potential and particle analyzer system</t>
    <phoneticPr fontId="2"/>
  </si>
  <si>
    <t>大塚電子</t>
    <phoneticPr fontId="16"/>
  </si>
  <si>
    <t>ARIM-R6_KU-513-1_DLS_20241112</t>
  </si>
  <si>
    <t>ARIM-R5_KU-513-1_DLS_20240319</t>
  </si>
  <si>
    <t>ARIM_KU-513-1_DLS_20230925</t>
    <phoneticPr fontId="2"/>
  </si>
  <si>
    <t>KU-513-2</t>
    <phoneticPr fontId="2"/>
  </si>
  <si>
    <t>マルバーン</t>
    <phoneticPr fontId="16"/>
  </si>
  <si>
    <t>Malvern Instruments</t>
    <phoneticPr fontId="2"/>
  </si>
  <si>
    <t>Nano ZSP</t>
    <phoneticPr fontId="2"/>
  </si>
  <si>
    <t>ゼータサイザーから撮影画像（.jpgファイル）を登録します．
複数ファイルの一括処理が可能.</t>
  </si>
  <si>
    <t>ARIM-R6_KU-513-2_20241217</t>
  </si>
  <si>
    <t>ARIM-R5_KU-513-2_20240322</t>
  </si>
  <si>
    <t>ARIM_KU-513-2_20240209</t>
  </si>
  <si>
    <t>KU-513-3</t>
    <phoneticPr fontId="2"/>
  </si>
  <si>
    <t>マルバーン・パナリティカル</t>
    <phoneticPr fontId="16"/>
  </si>
  <si>
    <t>Malvern Panalytical</t>
    <phoneticPr fontId="2"/>
  </si>
  <si>
    <t>Zetasizer Pro</t>
    <phoneticPr fontId="2"/>
  </si>
  <si>
    <t>KU-513-4</t>
    <phoneticPr fontId="2"/>
  </si>
  <si>
    <t>Gonotec</t>
    <phoneticPr fontId="16"/>
  </si>
  <si>
    <t xml:space="preserve">Gonotec </t>
    <phoneticPr fontId="2"/>
  </si>
  <si>
    <t>OSMOMAT 070</t>
    <phoneticPr fontId="2"/>
  </si>
  <si>
    <t>KU-513-5</t>
    <phoneticPr fontId="2"/>
  </si>
  <si>
    <t>Knauer</t>
    <phoneticPr fontId="16"/>
  </si>
  <si>
    <t>Knauer</t>
    <phoneticPr fontId="2"/>
  </si>
  <si>
    <t>Vapor Pressure Osmometer K-7000</t>
    <phoneticPr fontId="2"/>
  </si>
  <si>
    <t>KU-514-1</t>
    <phoneticPr fontId="2"/>
  </si>
  <si>
    <t>X線回折装置群</t>
    <rPh sb="1" eb="2">
      <t>セン</t>
    </rPh>
    <rPh sb="2" eb="4">
      <t>カイセツ</t>
    </rPh>
    <rPh sb="4" eb="7">
      <t>ソウチグン</t>
    </rPh>
    <phoneticPr fontId="2"/>
  </si>
  <si>
    <t>X-ray diffraction system</t>
  </si>
  <si>
    <t>リガク</t>
    <phoneticPr fontId="16"/>
  </si>
  <si>
    <t>.rasファイル（SmartLabシリーズ）
                         (回析/測定条件)
.rawファイル（Ultimaシリーズ）
                         (スペクトル/測定条件）</t>
  </si>
  <si>
    <t>XRD回折ファイル（.ras/.raw）から数値データ部および回折データの可視化を実施します．また測定条件ファイル(.ras/.raw)からメタデータ（.json形式および.csv形式）を出力します．
複数の測定モードの分割登録対応</t>
  </si>
  <si>
    <t>ARIM-R6_KU-514-1_20241128</t>
  </si>
  <si>
    <t>ARIM-R5_KU-514-1_20240314</t>
  </si>
  <si>
    <t>ARIM_KU-514-1_20230308</t>
    <phoneticPr fontId="2"/>
  </si>
  <si>
    <t>KU-514-2</t>
    <phoneticPr fontId="2"/>
  </si>
  <si>
    <t>X線回折装置群</t>
  </si>
  <si>
    <t>MicroMax-007HF</t>
  </si>
  <si>
    <t>XRD結晶データ（.cifファイル）からXRD結晶図の可視化を実施します．また.cifファイルから結晶構造にかかるメタデータ（.json形式および.csv形式）を出力します．</t>
    <rPh sb="3" eb="5">
      <t>ケッショウ</t>
    </rPh>
    <rPh sb="23" eb="25">
      <t>ケッショウ</t>
    </rPh>
    <rPh sb="25" eb="26">
      <t>ズ</t>
    </rPh>
    <rPh sb="49" eb="51">
      <t>ケッショウ</t>
    </rPh>
    <rPh sb="51" eb="53">
      <t>コウゾウ</t>
    </rPh>
    <rPh sb="68" eb="70">
      <t>ケイシキ</t>
    </rPh>
    <rPh sb="77" eb="79">
      <t>ケイシキ</t>
    </rPh>
    <phoneticPr fontId="2"/>
  </si>
  <si>
    <t>ARIM-R6_KU-514-2_20241118</t>
  </si>
  <si>
    <t>ARIM-R5_KU-514-2_20240307</t>
  </si>
  <si>
    <t>ARIM_KU-514-2_20231102</t>
    <phoneticPr fontId="2"/>
  </si>
  <si>
    <t>KU-514-3</t>
    <phoneticPr fontId="2"/>
  </si>
  <si>
    <t>X-ray diffraction system</t>
    <phoneticPr fontId="2"/>
  </si>
  <si>
    <t>NANO-Viewer　KMYC</t>
  </si>
  <si>
    <t>.rawファイル（Ultimaシリーズ）
                         (スペクトル/測定条件）</t>
  </si>
  <si>
    <t>XRD回折（.rawファイル）から数値データ部およびXRD回折図の可視化を実施します．また.rawファイルのヘッダーからメタデータ（.json形式および.csv形式）を出力します．</t>
  </si>
  <si>
    <t>XRD版</t>
  </si>
  <si>
    <t>ARIM-R6_KU-514-3_20241128</t>
  </si>
  <si>
    <t>ARIM-R5_KU-514-3_2D-XRD_20240322</t>
  </si>
  <si>
    <t>ARIM_KU-514-3_20231101</t>
    <phoneticPr fontId="2"/>
  </si>
  <si>
    <t>ARIM-R6_KU-514-3_2D-XRD_20241217</t>
  </si>
  <si>
    <t>KU-515</t>
    <phoneticPr fontId="2"/>
  </si>
  <si>
    <t>マイクロカロリメトリー</t>
  </si>
  <si>
    <t>Micro calorimeter</t>
    <phoneticPr fontId="2"/>
  </si>
  <si>
    <t>MicroCal</t>
    <phoneticPr fontId="16"/>
  </si>
  <si>
    <t>VP-ITC</t>
    <phoneticPr fontId="2"/>
  </si>
  <si>
    <t>KU-516</t>
    <phoneticPr fontId="2"/>
  </si>
  <si>
    <t>分子構造解析システム</t>
  </si>
  <si>
    <t>Molecular structure analysis system</t>
    <phoneticPr fontId="2"/>
  </si>
  <si>
    <t>自主開発</t>
    <rPh sb="0" eb="4">
      <t>ジシュカイハツ</t>
    </rPh>
    <phoneticPr fontId="2"/>
  </si>
  <si>
    <t>理論計算・シミュレーション</t>
  </si>
  <si>
    <t>KU-517-1</t>
    <phoneticPr fontId="2"/>
  </si>
  <si>
    <t>ナノ炭素燃料電池評価装置群</t>
    <rPh sb="10" eb="13">
      <t>ソウチグン</t>
    </rPh>
    <phoneticPr fontId="2"/>
  </si>
  <si>
    <t>Fuel cell evaluation systems</t>
    <phoneticPr fontId="2"/>
  </si>
  <si>
    <t>東陽テクニカ</t>
    <phoneticPr fontId="2"/>
  </si>
  <si>
    <t xml:space="preserve">TOYO </t>
    <phoneticPr fontId="2"/>
  </si>
  <si>
    <t>AutoPEM-ER02
AutoPEM-ER0</t>
    <phoneticPr fontId="2"/>
  </si>
  <si>
    <t xml:space="preserve">デバイス特性
電気化学 </t>
  </si>
  <si>
    <t>.txtファイル（測定データ/測定条件）</t>
  </si>
  <si>
    <t>ナノ炭素燃料電池評価装置（.txt）から数値データ部および計測データの可視化を実施します．また.測定条件（.txt）からメタデータ（.json形式および.csv形式）を出力します．</t>
  </si>
  <si>
    <t>ARIM-R6_KU-517-1_20250106</t>
  </si>
  <si>
    <t>ARIM-R5_KU-517-1_20240614</t>
  </si>
  <si>
    <t>KU-517-2</t>
    <phoneticPr fontId="2"/>
  </si>
  <si>
    <t>ナノ炭素燃料電池評価装置群</t>
  </si>
  <si>
    <t>マイクロトラック・ベル</t>
    <phoneticPr fontId="2"/>
  </si>
  <si>
    <t>MICROTRAC MRB</t>
    <phoneticPr fontId="2"/>
  </si>
  <si>
    <t>BELSORP-miniⅡ
BELSORP-max
BELCAT-B</t>
    <phoneticPr fontId="2"/>
  </si>
  <si>
    <t>.DATファイル　（測定データ/測定条件）
.bmpファイル　（測定データ/測定条件）
.csvファイル　（測定データ/測定条件）</t>
  </si>
  <si>
    <t>ナノ炭素燃料電池評価装置（.DAT/.bmp/.csv）から数値データ部および計測データの可視化を実施します．また.測定条件（.DAT/.bmp/.csv）からメタデータ（.json形式および.csv形式）を出力します．</t>
  </si>
  <si>
    <t>ARIM-R6_KU-517-2_BELSORP_20241211</t>
  </si>
  <si>
    <t>ARIM-R5_KU-517-2_20240320</t>
  </si>
  <si>
    <t>ARIM_KU-517-2_20230623</t>
    <phoneticPr fontId="2"/>
  </si>
  <si>
    <t>KU-518</t>
  </si>
  <si>
    <t>CCDマルチICP発光分光分析装置</t>
  </si>
  <si>
    <t>ICP-OES Analyzer SPECTRO ARCOS</t>
  </si>
  <si>
    <t>SPECTRO</t>
  </si>
  <si>
    <t>ARCOS EOP 130</t>
  </si>
  <si>
    <t>KU-519</t>
  </si>
  <si>
    <t>マイクロカロリメーター</t>
  </si>
  <si>
    <t>Micro calorimeter</t>
  </si>
  <si>
    <t>MicroCal</t>
  </si>
  <si>
    <t>PEAQ-ITC</t>
  </si>
  <si>
    <t>KU-521</t>
  </si>
  <si>
    <t>高濃度水蒸気雰囲気示差熱天秤</t>
  </si>
  <si>
    <t>Humidity Controlled Thermogravimetry Differential Thermal Analysis</t>
  </si>
  <si>
    <t>TG-DTA8122/HUM-DP+ASC HKR</t>
  </si>
  <si>
    <t>.xlsxファイル （特性データ/測定条件）</t>
  </si>
  <si>
    <t>.csvファイル 　（数値データ）
.pngファイル　  （熱特性図）
metadata.json　メタデータ（json形式）
metadata.csv　 メタデータ（csv形式）</t>
  </si>
  <si>
    <t>高濃度水蒸気雰囲気示差熱天秤（.xlsxファイル）から数値データ部および特性データの可視化を実施します．また.txtファイルからメタデータ（.json形式および.csv形式）を出力します．</t>
  </si>
  <si>
    <t>ARIM-R6_KU-521_20250711</t>
  </si>
  <si>
    <t>最新作業日：2024/03/21</t>
  </si>
  <si>
    <t>測定モード</t>
  </si>
  <si>
    <t>KT-101</t>
  </si>
  <si>
    <t>高速高精度電子ビーム描画装置</t>
  </si>
  <si>
    <t>Ultra-High Precision Electron Beam Lithography</t>
  </si>
  <si>
    <t>(株)エリオニクス</t>
    <rPh sb="1" eb="2">
      <t>カブ</t>
    </rPh>
    <phoneticPr fontId="14"/>
  </si>
  <si>
    <t>ELS-F125HS</t>
  </si>
  <si>
    <t>KT-102</t>
  </si>
  <si>
    <t>露光装置（ステッパー）</t>
  </si>
  <si>
    <t>i-line Stepper</t>
  </si>
  <si>
    <t>(株)ニコン</t>
    <rPh sb="1" eb="2">
      <t>カブ</t>
    </rPh>
    <phoneticPr fontId="14"/>
  </si>
  <si>
    <t>NIKON CORPORATION</t>
  </si>
  <si>
    <t>NSR-2205i11D</t>
  </si>
  <si>
    <t>KT-103</t>
  </si>
  <si>
    <t xml:space="preserve">Laser Pattern Generator </t>
  </si>
  <si>
    <t>ハイデルベルグ・インストルメンツ(株)</t>
    <rPh sb="17" eb="18">
      <t>カブ</t>
    </rPh>
    <phoneticPr fontId="14"/>
  </si>
  <si>
    <t>DWL2000</t>
  </si>
  <si>
    <t>KT-104</t>
  </si>
  <si>
    <t>高速マスクレス露光装置</t>
  </si>
  <si>
    <t xml:space="preserve">High Speed Maskless Laser Lithography </t>
  </si>
  <si>
    <t>(株)ナノシステムソリューションズ</t>
    <rPh sb="1" eb="2">
      <t>カブ</t>
    </rPh>
    <phoneticPr fontId="14"/>
  </si>
  <si>
    <t>NanoSystem Solutions, Inc.</t>
  </si>
  <si>
    <t>D-light DL-1000GS/KCH</t>
  </si>
  <si>
    <t>KT-105</t>
  </si>
  <si>
    <t>両面マスクアライナー</t>
  </si>
  <si>
    <t>Manual High Precision Double-Sided Mask Aligner</t>
  </si>
  <si>
    <t>ズース・マイクロテック(株)</t>
  </si>
  <si>
    <t>MA6 BSA SPEC-KU/3</t>
    <phoneticPr fontId="2"/>
  </si>
  <si>
    <t>KT-106</t>
  </si>
  <si>
    <t>紫外線露光装置</t>
  </si>
  <si>
    <t>Contact Mask Aligner</t>
  </si>
  <si>
    <t>(株)ミカサ</t>
    <rPh sb="1" eb="2">
      <t>カブ</t>
    </rPh>
    <phoneticPr fontId="14"/>
  </si>
  <si>
    <t>MIKASA CORPORATION</t>
  </si>
  <si>
    <t>MA-10</t>
  </si>
  <si>
    <t>KT-107</t>
  </si>
  <si>
    <t>厚膜フォトレジスト用スピンコーティング装置</t>
    <phoneticPr fontId="2"/>
  </si>
  <si>
    <t xml:space="preserve">Advanced Spin Coater </t>
  </si>
  <si>
    <t>DELTA80 T3/VP SPEC-KU</t>
    <phoneticPr fontId="2"/>
  </si>
  <si>
    <t>KT-108</t>
  </si>
  <si>
    <t>レジスト塗布装置</t>
  </si>
  <si>
    <t xml:space="preserve">Photoresist Spin Coater </t>
  </si>
  <si>
    <t>(株)カナメックス</t>
  </si>
  <si>
    <t>KANAMEX Co., Ltd.</t>
  </si>
  <si>
    <t>KRC-150CBU</t>
  </si>
  <si>
    <t>KT-109</t>
  </si>
  <si>
    <t>スプレーコータ</t>
  </si>
  <si>
    <t>Photoresist Spray Coater</t>
  </si>
  <si>
    <t>ウシオ電機(株)</t>
  </si>
  <si>
    <t>Ushio Inc.</t>
  </si>
  <si>
    <t>USC-2000ST</t>
  </si>
  <si>
    <t>KT-110</t>
  </si>
  <si>
    <t>レジスト現像装置</t>
  </si>
  <si>
    <t xml:space="preserve"> Photoresist Developer</t>
  </si>
  <si>
    <t xml:space="preserve">KD-150CBU </t>
  </si>
  <si>
    <t>KT-111</t>
  </si>
  <si>
    <t>ウエハスピン洗浄装置</t>
  </si>
  <si>
    <t xml:space="preserve">Wafer Spin Cleaner </t>
  </si>
  <si>
    <t>KSC-150CBU</t>
  </si>
  <si>
    <t>KT-112</t>
  </si>
  <si>
    <t>ICP質量分析装置</t>
    <rPh sb="3" eb="5">
      <t>シツリョウ</t>
    </rPh>
    <rPh sb="5" eb="7">
      <t>ブンセキ</t>
    </rPh>
    <rPh sb="7" eb="9">
      <t>ソウチ</t>
    </rPh>
    <phoneticPr fontId="14"/>
  </si>
  <si>
    <t>Inductively Coupled Plasma Mass Spectrometer</t>
  </si>
  <si>
    <t>アジレント・テクノロジー(株)</t>
    <rPh sb="13" eb="14">
      <t>カブ</t>
    </rPh>
    <phoneticPr fontId="14"/>
  </si>
  <si>
    <t>Agilent Technologies, Inc.</t>
  </si>
  <si>
    <t>Agilent7700s</t>
  </si>
  <si>
    <t>KT-113</t>
  </si>
  <si>
    <t>超微細インクジェット描画装置</t>
    <rPh sb="0" eb="1">
      <t>チョウ</t>
    </rPh>
    <rPh sb="1" eb="3">
      <t>ビサイ</t>
    </rPh>
    <rPh sb="10" eb="12">
      <t>ビョウガ</t>
    </rPh>
    <rPh sb="12" eb="14">
      <t>ソウチ</t>
    </rPh>
    <phoneticPr fontId="14"/>
  </si>
  <si>
    <t>Super Fine Inkjet Printer</t>
  </si>
  <si>
    <t>(株)ＳＩＪテクノロジ</t>
  </si>
  <si>
    <t>SIJTechnology, Inc.</t>
  </si>
  <si>
    <t>ST050</t>
  </si>
  <si>
    <t>KT-114</t>
  </si>
  <si>
    <t>有機現像液型レジスト現像装置</t>
  </si>
  <si>
    <t>EB-Resist Developer</t>
  </si>
  <si>
    <t>KD(EB)-150CBU</t>
  </si>
  <si>
    <t>KT-115</t>
  </si>
  <si>
    <t>大面積超高速電子ビーム描画装置</t>
  </si>
  <si>
    <t>Large Area and Ultra-High Speed Electron Beam Lithography</t>
  </si>
  <si>
    <t>(株)アドバンテスト</t>
  </si>
  <si>
    <t>ADVANTEST CORPORATION</t>
  </si>
  <si>
    <t>F7000S-KYT01</t>
  </si>
  <si>
    <t>KT-116</t>
  </si>
  <si>
    <t>近接効果補正システム</t>
    <rPh sb="0" eb="2">
      <t>キンセツ</t>
    </rPh>
    <rPh sb="2" eb="4">
      <t>コウカ</t>
    </rPh>
    <rPh sb="4" eb="6">
      <t>ホセイ</t>
    </rPh>
    <phoneticPr fontId="14"/>
  </si>
  <si>
    <t>Proximity Effect Correction System</t>
  </si>
  <si>
    <t>GenISys(株)</t>
    <rPh sb="8" eb="9">
      <t>カブ</t>
    </rPh>
    <phoneticPr fontId="14"/>
  </si>
  <si>
    <t>GenISys Inc.</t>
  </si>
  <si>
    <t>BEAMER Full Package</t>
  </si>
  <si>
    <t>KT-117</t>
  </si>
  <si>
    <t>超臨界洗浄・乾燥装置</t>
    <rPh sb="0" eb="3">
      <t>チョウリンカイ</t>
    </rPh>
    <rPh sb="3" eb="5">
      <t>センジョウ</t>
    </rPh>
    <rPh sb="6" eb="8">
      <t>カンソウ</t>
    </rPh>
    <rPh sb="8" eb="10">
      <t>ソウチ</t>
    </rPh>
    <phoneticPr fontId="14"/>
  </si>
  <si>
    <t>Supercritical Rinser &amp; Dryer</t>
  </si>
  <si>
    <t>(株)レクザム</t>
    <rPh sb="1" eb="2">
      <t>カブ</t>
    </rPh>
    <phoneticPr fontId="14"/>
  </si>
  <si>
    <t>Rexxam Co., Ltd.</t>
  </si>
  <si>
    <t>SCRD401</t>
  </si>
  <si>
    <t>KT-118</t>
  </si>
  <si>
    <t>高圧ジェットリフトオフ装置</t>
    <rPh sb="0" eb="2">
      <t>コウアツ</t>
    </rPh>
    <rPh sb="11" eb="13">
      <t>ソウチ</t>
    </rPh>
    <phoneticPr fontId="14"/>
  </si>
  <si>
    <t>High Pressure Jet Lift-off System</t>
  </si>
  <si>
    <t>KLO-200SV1</t>
  </si>
  <si>
    <t>KT-119</t>
  </si>
  <si>
    <t>両面マスク露光&amp;ボンドアライメント装置</t>
  </si>
  <si>
    <t xml:space="preserve">Double-Sided/Infrared Mask Lithography &amp; Bond Aligner </t>
  </si>
  <si>
    <t>ズース・マイクロテック(株) </t>
  </si>
  <si>
    <t>MA/BA8 Gen3 SPEC-KU</t>
  </si>
  <si>
    <t>KT-121</t>
  </si>
  <si>
    <t>Advanced Maskless Aligner</t>
  </si>
  <si>
    <t>ハイデルベルグ・インストルメンツ(株)</t>
  </si>
  <si>
    <t>KT-122</t>
  </si>
  <si>
    <t>二光子重合式３Dプリンター</t>
  </si>
  <si>
    <t>3D Lithography and 3D　Microprinting System</t>
  </si>
  <si>
    <t>MPO 100</t>
  </si>
  <si>
    <t>KT-153</t>
  </si>
  <si>
    <t>移動マスク紫外線露光装置</t>
  </si>
  <si>
    <t>Moving Mask UV Lithography</t>
  </si>
  <si>
    <t>(株)大日本科研</t>
  </si>
  <si>
    <t>Japan Science Engineering Co., Ltd.</t>
  </si>
  <si>
    <t>MUM-0001</t>
  </si>
  <si>
    <t>KT-154</t>
  </si>
  <si>
    <t>両面マスクアライナー露光装置</t>
  </si>
  <si>
    <t>Double-Sided Mask Aligner</t>
  </si>
  <si>
    <t>ユニオン光学(株)</t>
    <rPh sb="7" eb="8">
      <t>カブ</t>
    </rPh>
    <phoneticPr fontId="14"/>
  </si>
  <si>
    <t>Union Optical Co., Ltd.</t>
  </si>
  <si>
    <t>PEM-800</t>
  </si>
  <si>
    <t>KT-155</t>
  </si>
  <si>
    <t>MA6 BSA SPEC-KU/3</t>
  </si>
  <si>
    <t>KT-156</t>
  </si>
  <si>
    <t>High Speed Maskless Laser Lithography</t>
  </si>
  <si>
    <t>(株)ナノシステムソリューションズ</t>
  </si>
  <si>
    <t>KT-157</t>
  </si>
  <si>
    <t>超微細インクジェット描画装置</t>
  </si>
  <si>
    <t>KT-201</t>
  </si>
  <si>
    <t>多元スパッタ装置（仕様Ａ）</t>
  </si>
  <si>
    <t xml:space="preserve">RF Magnetron Multi-Sputter Type-A </t>
  </si>
  <si>
    <t>キャノンアネルバ(株)</t>
    <rPh sb="9" eb="10">
      <t>カブ</t>
    </rPh>
    <phoneticPr fontId="14"/>
  </si>
  <si>
    <t>CANON ANELVA CORPORATION</t>
  </si>
  <si>
    <t>EB-1100</t>
  </si>
  <si>
    <t>KT-202</t>
  </si>
  <si>
    <t>多元スパッタ装置（仕様Ｂ）</t>
  </si>
  <si>
    <t xml:space="preserve">RF Magnetron Multi-Sputter Type-B </t>
  </si>
  <si>
    <t>KT-203</t>
  </si>
  <si>
    <t>電子線蒸着装置</t>
  </si>
  <si>
    <t>EB-1200</t>
  </si>
  <si>
    <t>KT-205</t>
  </si>
  <si>
    <t>Plasma-Enhanced Chemical Vapor Deposition System</t>
  </si>
  <si>
    <t>住友精密工業(株)</t>
    <rPh sb="7" eb="8">
      <t>カブ</t>
    </rPh>
    <phoneticPr fontId="14"/>
  </si>
  <si>
    <t>Sumitomo Precision Products CO., LTD.</t>
  </si>
  <si>
    <t>KT-206</t>
  </si>
  <si>
    <t>集束イオンビーム走査電子顕微鏡</t>
  </si>
  <si>
    <t xml:space="preserve">Cross-Beam with Focused Ion Beam and FE-SEM </t>
  </si>
  <si>
    <t>エスアイアイ・ナノテクノロジー(株)</t>
    <rPh sb="16" eb="17">
      <t>カブ</t>
    </rPh>
    <phoneticPr fontId="14"/>
  </si>
  <si>
    <t>SII NanoTechnology Inc.</t>
  </si>
  <si>
    <t>NVision40PI</t>
  </si>
  <si>
    <t>KT-207</t>
  </si>
  <si>
    <t>熱酸化炉</t>
  </si>
  <si>
    <t xml:space="preserve">Thermal Oxidation Furnace </t>
  </si>
  <si>
    <t>光洋サーモシステム(株)</t>
    <rPh sb="10" eb="11">
      <t>カブ</t>
    </rPh>
    <phoneticPr fontId="14"/>
  </si>
  <si>
    <t>Koyo Thermo Systems Co., Ltd.</t>
  </si>
  <si>
    <t>MT-8X28-A</t>
  </si>
  <si>
    <t>KT-209</t>
  </si>
  <si>
    <t xml:space="preserve">磁気中性線放電ドライエッチング装置 </t>
  </si>
  <si>
    <t>Magnetic Neutral Loop Discharge Plasma Dry Etcher</t>
  </si>
  <si>
    <t>(株)アルバック</t>
    <rPh sb="1" eb="2">
      <t>カブ</t>
    </rPh>
    <phoneticPr fontId="14"/>
  </si>
  <si>
    <t>NLD-570</t>
  </si>
  <si>
    <t>KT-210</t>
  </si>
  <si>
    <t>ドライエッチング装置</t>
  </si>
  <si>
    <t>Capacitive Coupled Plasma Reactive Ion Etcher</t>
  </si>
  <si>
    <t>サムコ(株)</t>
  </si>
  <si>
    <t>RIE-10NR-KF</t>
  </si>
  <si>
    <t>KT-211</t>
  </si>
  <si>
    <t>電子サイクロトロン共鳴イオンビーム加工装置</t>
  </si>
  <si>
    <t xml:space="preserve">Electron Cyclotron Resonance Ion Shower </t>
  </si>
  <si>
    <t>EIS-1200</t>
    <phoneticPr fontId="2"/>
  </si>
  <si>
    <t>KT-212</t>
  </si>
  <si>
    <t>シリコン酸化膜犠牲層ドライエッチングシステム</t>
  </si>
  <si>
    <t>Vapor HF Release Etcher</t>
  </si>
  <si>
    <t>MLT-SLE-Ox</t>
  </si>
  <si>
    <t>KT-213</t>
  </si>
  <si>
    <t>シリコン犠牲層ドライエッチングシステム</t>
  </si>
  <si>
    <t xml:space="preserve">Vapor XeF2 Release Etcher </t>
  </si>
  <si>
    <t>Xactix, Inc.
SPTS Technologies Ltd.</t>
  </si>
  <si>
    <t>Xetch X3B</t>
  </si>
  <si>
    <t>KT-214</t>
  </si>
  <si>
    <t>赤外フェムト秒レーザ加工装置</t>
  </si>
  <si>
    <t xml:space="preserve">Femtosecond Cr:Forsterite Laser System </t>
  </si>
  <si>
    <t>AVESTA PROJECT社</t>
    <rPh sb="14" eb="15">
      <t>シャ</t>
    </rPh>
    <phoneticPr fontId="14"/>
  </si>
  <si>
    <t>AVESTA PROJECT LTD.</t>
  </si>
  <si>
    <t>CrF-65</t>
    <phoneticPr fontId="2"/>
  </si>
  <si>
    <t>KT-215</t>
  </si>
  <si>
    <t>レーザアニール装置</t>
  </si>
  <si>
    <t xml:space="preserve">KrF Laser Annealing System </t>
  </si>
  <si>
    <t>AOV(株)</t>
  </si>
  <si>
    <t>AOV Co., ltd.</t>
  </si>
  <si>
    <t xml:space="preserve">LAEX-1000 </t>
    <phoneticPr fontId="2"/>
  </si>
  <si>
    <t>KT-216</t>
  </si>
  <si>
    <t>紫外線ナノインプリントボンドアライメント装置</t>
  </si>
  <si>
    <t xml:space="preserve">UV-Nanoimprint Lithography &amp; Infrared Mask/Bond Aligner </t>
  </si>
  <si>
    <t xml:space="preserve">MA/BA8 Gen3  SPEC-KU </t>
  </si>
  <si>
    <t>KT-217</t>
  </si>
  <si>
    <t>基板接合装置</t>
  </si>
  <si>
    <t>Wafer Bonder</t>
  </si>
  <si>
    <t xml:space="preserve">SB8e  SPEC-KU </t>
  </si>
  <si>
    <t>KT-218</t>
  </si>
  <si>
    <t>レーザダイシング装置</t>
  </si>
  <si>
    <t>Laser Stealth Dicer</t>
  </si>
  <si>
    <t>(株)東京精密</t>
  </si>
  <si>
    <t>TOKYO SEIMITSU CO., LTD.</t>
  </si>
  <si>
    <t>Mahoh Dicer ML200</t>
    <phoneticPr fontId="2"/>
  </si>
  <si>
    <t>KT-219</t>
  </si>
  <si>
    <t>ダイシングソー</t>
  </si>
  <si>
    <t>Automatic Dicing Saw</t>
  </si>
  <si>
    <t>(株)ディスコ</t>
  </si>
  <si>
    <t>DISCO Corporation</t>
  </si>
  <si>
    <t>DA　D322</t>
  </si>
  <si>
    <t>KT-220</t>
  </si>
  <si>
    <t>真空マウンター</t>
  </si>
  <si>
    <t>Wafer Vacuum Mounter</t>
  </si>
  <si>
    <t>日本電気(株)</t>
  </si>
  <si>
    <t>NEC Corporation</t>
  </si>
  <si>
    <t>VTL-201</t>
  </si>
  <si>
    <t>KT-221</t>
  </si>
  <si>
    <t>紫外線照射装置</t>
  </si>
  <si>
    <t>UV Curing System</t>
  </si>
  <si>
    <t>(株)テクノビジョン</t>
  </si>
  <si>
    <t>Technovision, Inc.</t>
  </si>
  <si>
    <t>LED-4082</t>
  </si>
  <si>
    <t>KT-222</t>
  </si>
  <si>
    <t>エキスパンド装置</t>
  </si>
  <si>
    <t>Die Matrix Expander</t>
  </si>
  <si>
    <t xml:space="preserve">TEX-21BG GR-5 </t>
  </si>
  <si>
    <t>KT-223</t>
  </si>
  <si>
    <t>ウェッジワイヤボンダ</t>
  </si>
  <si>
    <t>Ultrasonic Insulated Wire Bonder</t>
  </si>
  <si>
    <t>ハイソル(株)</t>
    <rPh sb="5" eb="6">
      <t>カブ</t>
    </rPh>
    <phoneticPr fontId="14"/>
  </si>
  <si>
    <t>West Bond, Inc.</t>
  </si>
  <si>
    <t>KT-224</t>
  </si>
  <si>
    <t>ボールワイヤボンダ</t>
  </si>
  <si>
    <t>Ball Wire Bonder</t>
  </si>
  <si>
    <t>7700D</t>
  </si>
  <si>
    <t>KT-225</t>
  </si>
  <si>
    <t>ダイボンダ</t>
  </si>
  <si>
    <t>Dual Head Epoxy Die Bonder</t>
  </si>
  <si>
    <t>7200CR</t>
  </si>
  <si>
    <t>KT-226</t>
  </si>
  <si>
    <t>ナノインプリントシステム</t>
  </si>
  <si>
    <t>Nanoimprint Lithography</t>
  </si>
  <si>
    <t>Obducat社</t>
    <rPh sb="7" eb="8">
      <t>シャ</t>
    </rPh>
    <phoneticPr fontId="14"/>
  </si>
  <si>
    <t>OBDUCAT AB</t>
  </si>
  <si>
    <t>Eitre3</t>
  </si>
  <si>
    <t>KT-227</t>
  </si>
  <si>
    <t>赤外透過評価検査・非接触厚み測定機</t>
  </si>
  <si>
    <t>Infrared MEMS Analyzer</t>
  </si>
  <si>
    <t>(株)モリテックス</t>
  </si>
  <si>
    <t>MORITEX Corporation</t>
  </si>
  <si>
    <t>IRise－T</t>
  </si>
  <si>
    <t>KT-228</t>
  </si>
  <si>
    <t>電子線蒸着装置（２）</t>
    <rPh sb="0" eb="3">
      <t>デンシセン</t>
    </rPh>
    <phoneticPr fontId="14"/>
  </si>
  <si>
    <t>Electron Beam Evaporator No.2</t>
  </si>
  <si>
    <t>(株)大阪真空機器製作所</t>
    <rPh sb="1" eb="2">
      <t>カブ</t>
    </rPh>
    <phoneticPr fontId="14"/>
  </si>
  <si>
    <t>Osaka Vacuum, Ltd.</t>
  </si>
  <si>
    <t>OVE-350</t>
  </si>
  <si>
    <t>KT-229</t>
  </si>
  <si>
    <t>高性能マッフル炉</t>
    <rPh sb="0" eb="3">
      <t>コウセイノウ</t>
    </rPh>
    <rPh sb="7" eb="8">
      <t>ロ</t>
    </rPh>
    <phoneticPr fontId="14"/>
  </si>
  <si>
    <t>Muffle Furnace</t>
  </si>
  <si>
    <t>アズワン(株)</t>
    <rPh sb="5" eb="6">
      <t>カブ</t>
    </rPh>
    <phoneticPr fontId="14"/>
  </si>
  <si>
    <t>AS ONE CORPORATION</t>
  </si>
  <si>
    <t>HPM-2N</t>
  </si>
  <si>
    <t>KT-230</t>
  </si>
  <si>
    <t>UVオゾンクリーナー・キュア装置</t>
  </si>
  <si>
    <t>UV Ozone Cleaner &amp; DeepUV Cure Equipment</t>
  </si>
  <si>
    <t>UV-300HKU</t>
  </si>
  <si>
    <t>KT-231</t>
  </si>
  <si>
    <t>水蒸気プラズマクリーナー</t>
  </si>
  <si>
    <t>Aqua Plasma Cleaner</t>
  </si>
  <si>
    <t>AQ-500KU</t>
  </si>
  <si>
    <t>KT-232</t>
  </si>
  <si>
    <t>真空蒸着装置（１）</t>
  </si>
  <si>
    <t>Thermal Evaporator No.1</t>
  </si>
  <si>
    <t>(株)サンバック</t>
  </si>
  <si>
    <t>SANVAC CO., LTD.</t>
  </si>
  <si>
    <t>RD-1400</t>
  </si>
  <si>
    <t>KT-233</t>
  </si>
  <si>
    <t>真空蒸着装置（２）</t>
  </si>
  <si>
    <t>Thermal Evaporator No.2</t>
  </si>
  <si>
    <t>KT-234</t>
  </si>
  <si>
    <t>深堀りドライエッチング装置（１）</t>
  </si>
  <si>
    <t>Reactive Ion Deep Silicon Etcher No.1</t>
  </si>
  <si>
    <t>RIE-800iPB-KU</t>
  </si>
  <si>
    <t>KT-235</t>
  </si>
  <si>
    <t>深堀りドライエッチング装置（２）</t>
  </si>
  <si>
    <t>Reactive Ion Deep Silicon Etcher No.2</t>
  </si>
  <si>
    <t>KT-236</t>
  </si>
  <si>
    <t>誘導結合プラズマ反応性イオンエッチング装置</t>
    <rPh sb="0" eb="2">
      <t>ユウドウ</t>
    </rPh>
    <rPh sb="2" eb="4">
      <t>ケツゴウ</t>
    </rPh>
    <rPh sb="8" eb="11">
      <t>ハンノウセイ</t>
    </rPh>
    <rPh sb="19" eb="21">
      <t>ソウチ</t>
    </rPh>
    <phoneticPr fontId="14"/>
  </si>
  <si>
    <t>Inductively Coupled Plasma Reactive Ion Etcher</t>
  </si>
  <si>
    <t>Gemini-200E</t>
  </si>
  <si>
    <t>KT-237</t>
  </si>
  <si>
    <t>赤外線ランプ加熱装置</t>
  </si>
  <si>
    <t>Rapid Thermal Annealing System</t>
  </si>
  <si>
    <t>アドバンス理工(株)</t>
    <rPh sb="5" eb="7">
      <t>リコウ</t>
    </rPh>
    <rPh sb="8" eb="9">
      <t>カブ</t>
    </rPh>
    <phoneticPr fontId="14"/>
  </si>
  <si>
    <t>ADVANCE RIKO, Inc.</t>
  </si>
  <si>
    <t>RTP-6</t>
    <phoneticPr fontId="2"/>
  </si>
  <si>
    <t>KT-238</t>
  </si>
  <si>
    <t>原子層堆積装置</t>
  </si>
  <si>
    <t>Atomic Layer Deposition</t>
  </si>
  <si>
    <t>AD-800LP-KN</t>
  </si>
  <si>
    <t>KT-239</t>
  </si>
  <si>
    <t>UVナノインプリント装置</t>
  </si>
  <si>
    <t>UV-based Nanoimprint Lithography</t>
  </si>
  <si>
    <t>イーヴィグループ</t>
  </si>
  <si>
    <t>EV Group</t>
  </si>
  <si>
    <t>EVG6200TBN</t>
  </si>
  <si>
    <t>KT-240</t>
  </si>
  <si>
    <t>熱インプリント装置</t>
  </si>
  <si>
    <t>Hot Embossing System</t>
  </si>
  <si>
    <t>EVG510</t>
  </si>
  <si>
    <t>KT-251</t>
  </si>
  <si>
    <t>パリレン成膜装置</t>
  </si>
  <si>
    <t>Parylene Coater</t>
  </si>
  <si>
    <t>日本パリレン合同会社</t>
  </si>
  <si>
    <t>Specialty Coating Systems Inc.</t>
  </si>
  <si>
    <t>LABCOTER PDS-2010</t>
  </si>
  <si>
    <t>KT-252</t>
  </si>
  <si>
    <t>ICP-RIE装置</t>
  </si>
  <si>
    <t>Inductive Coupled Plasma Reactive Ion Etcher</t>
  </si>
  <si>
    <t>NE-730</t>
  </si>
  <si>
    <t>KT-253</t>
  </si>
  <si>
    <t>簡易RIE装置</t>
  </si>
  <si>
    <t xml:space="preserve">Tabletop Reactive Ion Etcher </t>
  </si>
  <si>
    <t>KT-254</t>
  </si>
  <si>
    <t>ウエハ接合装置</t>
  </si>
  <si>
    <t>Surface Activated Wafer Bonder</t>
  </si>
  <si>
    <t>ボンドテック(株)</t>
  </si>
  <si>
    <t>Bondtech Co., Ltd.</t>
  </si>
  <si>
    <t>WAP-100</t>
  </si>
  <si>
    <t>KT-255</t>
  </si>
  <si>
    <t>ナノインプリント装置</t>
  </si>
  <si>
    <t>(株)マルニ</t>
  </si>
  <si>
    <t>MARUNI CO., LTD.</t>
  </si>
  <si>
    <t>TP-32937</t>
  </si>
  <si>
    <t>KT-256</t>
  </si>
  <si>
    <t>ダイシング装置</t>
  </si>
  <si>
    <t>KT-257</t>
  </si>
  <si>
    <t>Obducat社</t>
  </si>
  <si>
    <t>KT-258</t>
  </si>
  <si>
    <t>電子線蒸着装置（２）</t>
  </si>
  <si>
    <t>(株)大阪真空機器製作所</t>
  </si>
  <si>
    <t>KT-259</t>
  </si>
  <si>
    <t>KT-301</t>
  </si>
  <si>
    <t>超高分解能電界放出形走査電子顕微鏡</t>
  </si>
  <si>
    <t>Ultra-High Resolution Filed Emission SEM</t>
  </si>
  <si>
    <t>(株)日立ハイテクノロジーズ</t>
  </si>
  <si>
    <t>Hitachi High-Technologies Corporation</t>
  </si>
  <si>
    <t>ARIM-R6_KT-301_20241212</t>
  </si>
  <si>
    <t>ARIM-R5_KT-301_20240313</t>
  </si>
  <si>
    <t>ARIM_KT-301_20230411</t>
    <phoneticPr fontId="2"/>
  </si>
  <si>
    <t>KT-302</t>
  </si>
  <si>
    <t>分析走査電子顕微鏡</t>
  </si>
  <si>
    <t>Analytical Variable-Pressure Field Emission SEM</t>
  </si>
  <si>
    <t>(株)日立ハイテクノロジーズ</t>
    <rPh sb="1" eb="2">
      <t>カブ</t>
    </rPh>
    <phoneticPr fontId="14"/>
  </si>
  <si>
    <t>SU6600</t>
  </si>
  <si>
    <t>ARIM-R6_KT-302_20241212</t>
  </si>
  <si>
    <t>ARIM-R5_KT-302_20240313</t>
  </si>
  <si>
    <t>ARIM_KT-302_20230411</t>
    <phoneticPr fontId="2"/>
  </si>
  <si>
    <t>KT-303</t>
  </si>
  <si>
    <t>高速液中原子間力顕微鏡</t>
  </si>
  <si>
    <t>Liquid-Enviroment High Speed AFM</t>
  </si>
  <si>
    <t>(株)生体分子計測研究所</t>
  </si>
  <si>
    <t>Research Institute of Biomolecule Metrology Co., Ltd.</t>
  </si>
  <si>
    <t>NanoLiveVision NLV-KS</t>
  </si>
  <si>
    <t>KT-304</t>
  </si>
  <si>
    <t>走査型プローブ顕微鏡システム</t>
  </si>
  <si>
    <t>Bioscience Atomic Force Microscope</t>
  </si>
  <si>
    <t>JPKインスツルメンツ社</t>
    <rPh sb="11" eb="12">
      <t>シャ</t>
    </rPh>
    <phoneticPr fontId="14"/>
  </si>
  <si>
    <t>JPK Instruments AG</t>
  </si>
  <si>
    <t>NanoWizard III</t>
  </si>
  <si>
    <t>KT-305</t>
  </si>
  <si>
    <t>共焦点レーザー走査型顕微鏡</t>
  </si>
  <si>
    <t>Confocal Laser Scanning Microscope</t>
  </si>
  <si>
    <t>オリンパス(株)</t>
    <rPh sb="6" eb="7">
      <t>カブ</t>
    </rPh>
    <phoneticPr fontId="14"/>
  </si>
  <si>
    <t>Olympus Corporation</t>
  </si>
  <si>
    <t>FV1000</t>
  </si>
  <si>
    <t>KT-306</t>
  </si>
  <si>
    <t>3D測定レーザー顕微鏡</t>
  </si>
  <si>
    <t xml:space="preserve">3D Measuring Laser Microscope </t>
  </si>
  <si>
    <t>OLS4000-SAT</t>
  </si>
  <si>
    <t>.lext</t>
    <phoneticPr fontId="2"/>
  </si>
  <si>
    <t>KT-308</t>
  </si>
  <si>
    <t>全反射励起蛍光イメージングシステム</t>
  </si>
  <si>
    <t>Total Internal Reflection Fluorescence Microscope</t>
  </si>
  <si>
    <t>KT-309</t>
  </si>
  <si>
    <t>長時間撮影蛍光イメージングシステム</t>
  </si>
  <si>
    <t>Time-Lapse Fluorescence Microscope</t>
  </si>
  <si>
    <t xml:space="preserve"> IX81-ZDC2</t>
  </si>
  <si>
    <t>KT-310</t>
  </si>
  <si>
    <t>X線回折装置</t>
  </si>
  <si>
    <t>Intelligent X-Ray Diffractometer</t>
  </si>
  <si>
    <t>Rigaku Corporation</t>
  </si>
  <si>
    <t>ARIM-R6_KT-310_20241128</t>
  </si>
  <si>
    <t>ARIM-R5_KT-310_20240314</t>
  </si>
  <si>
    <t>ARIM_KT-310_20230412</t>
    <phoneticPr fontId="2"/>
  </si>
  <si>
    <t>KT-311</t>
  </si>
  <si>
    <t>分光エリプソメーター</t>
  </si>
  <si>
    <t>Spectral Ellipsometer</t>
  </si>
  <si>
    <t>Otsuka Electronics Co., Ltd.</t>
  </si>
  <si>
    <t>FE-5000</t>
  </si>
  <si>
    <t>KT-312</t>
  </si>
  <si>
    <t>光ピンセットシステム</t>
    <rPh sb="0" eb="1">
      <t>ヒカリ</t>
    </rPh>
    <phoneticPr fontId="14"/>
  </si>
  <si>
    <t>Optical Tweezers &amp; 3D Trapping System</t>
  </si>
  <si>
    <t>NanoTracker</t>
  </si>
  <si>
    <t>KT-313</t>
  </si>
  <si>
    <t>ゼータ電位・粒径測定システム</t>
  </si>
  <si>
    <t>Zeta Potential &amp; Particle Size Analyzer</t>
  </si>
  <si>
    <t>ELSZ-2Plus</t>
  </si>
  <si>
    <r>
      <rPr>
        <b/>
        <sz val="11"/>
        <color theme="1"/>
        <rFont val="游ゴシック"/>
        <family val="3"/>
        <charset val="128"/>
        <scheme val="minor"/>
      </rPr>
      <t>ゼータ電位</t>
    </r>
    <r>
      <rPr>
        <sz val="11"/>
        <color theme="1"/>
        <rFont val="游ゴシック"/>
        <family val="2"/>
        <charset val="128"/>
        <scheme val="minor"/>
      </rPr>
      <t xml:space="preserve">：３Dグラフ.txt、ピークデータテーブル.txt、自己相関関数.txt、代表プロット.txt、条件一覧.pdf
</t>
    </r>
    <r>
      <rPr>
        <b/>
        <sz val="11"/>
        <color theme="1"/>
        <rFont val="游ゴシック"/>
        <family val="3"/>
        <charset val="128"/>
        <scheme val="minor"/>
      </rPr>
      <t>粒径</t>
    </r>
    <r>
      <rPr>
        <sz val="11"/>
        <color theme="1"/>
        <rFont val="游ゴシック"/>
        <family val="2"/>
        <charset val="128"/>
        <scheme val="minor"/>
      </rPr>
      <t>：個数分布.txt、散乱強度分布.txt、自己相関関数.txt、体積分布.txt、条件一覧.txt</t>
    </r>
    <phoneticPr fontId="2"/>
  </si>
  <si>
    <t>KT-314</t>
  </si>
  <si>
    <t>ダイナミック光散乱光度計</t>
  </si>
  <si>
    <t>Dynamic Light Scattering Spectrophotometer</t>
  </si>
  <si>
    <t>DLS-8000DH</t>
  </si>
  <si>
    <t>.DLSファイル　（中はtext型ファイル）
.csvファイル</t>
    <phoneticPr fontId="2"/>
  </si>
  <si>
    <t>KT-316</t>
  </si>
  <si>
    <t>マイクロシステムアナライザ</t>
  </si>
  <si>
    <t>Micro System Analyzer</t>
  </si>
  <si>
    <t>ポリテックジャパン(株)</t>
  </si>
  <si>
    <t>Polytec</t>
  </si>
  <si>
    <t>MSA-500-TPM2-20-D</t>
  </si>
  <si>
    <t>KT-317</t>
  </si>
  <si>
    <t>プローバ</t>
  </si>
  <si>
    <t>Prober</t>
  </si>
  <si>
    <t>(株)日本マイクロニクス</t>
  </si>
  <si>
    <t>MICRONICS JAPAN CO., LTD.</t>
  </si>
  <si>
    <t>Model 708fT</t>
  </si>
  <si>
    <t>KT-318</t>
  </si>
  <si>
    <t>真空プローバ</t>
  </si>
  <si>
    <t>Vacuum Probe System</t>
  </si>
  <si>
    <t>カスケード・マイクロテック(株)</t>
  </si>
  <si>
    <t>Cascade Microtech, Inc.</t>
  </si>
  <si>
    <t>PLV50</t>
  </si>
  <si>
    <t>KT-319</t>
  </si>
  <si>
    <t>パワーデバイスアナライザ</t>
  </si>
  <si>
    <t>Power Device Analyzer &amp; Curve Tracer</t>
  </si>
  <si>
    <t>B1505A</t>
  </si>
  <si>
    <t>KT-320</t>
  </si>
  <si>
    <t>インピーダンスアナライザ</t>
  </si>
  <si>
    <t>Precision Impedance Analyzer</t>
  </si>
  <si>
    <t>4294A</t>
  </si>
  <si>
    <t>KT-321</t>
  </si>
  <si>
    <t>光ヘテロダイン微小振動測定装置</t>
  </si>
  <si>
    <t xml:space="preserve">Optical Heterodyne Laser Doppler Vibrometer </t>
  </si>
  <si>
    <t>ネオアーク(株)</t>
  </si>
  <si>
    <t>NEOARK Corporation</t>
  </si>
  <si>
    <t>MLD-230D-200K</t>
  </si>
  <si>
    <t>KT-322</t>
  </si>
  <si>
    <t>超微小材料機械変形評価装置</t>
  </si>
  <si>
    <t>Nano-Indenter</t>
  </si>
  <si>
    <t>ENT-2100</t>
  </si>
  <si>
    <t>KT-324</t>
  </si>
  <si>
    <t>セルテストシステム</t>
  </si>
  <si>
    <t>Solar Cell Tester</t>
  </si>
  <si>
    <t>Solartron社</t>
    <rPh sb="9" eb="10">
      <t>シャ</t>
    </rPh>
    <phoneticPr fontId="14"/>
  </si>
  <si>
    <t>Solartron Analytical</t>
  </si>
  <si>
    <t>1470E</t>
  </si>
  <si>
    <t>KT-325</t>
  </si>
  <si>
    <t>卓上顕微鏡(SEM)</t>
  </si>
  <si>
    <t>ARIM-R6_KT-325_20241212</t>
  </si>
  <si>
    <t>ARIM-R5_KT-325_20240313</t>
  </si>
  <si>
    <t>ARIM_KT-325_20230418</t>
    <phoneticPr fontId="2"/>
  </si>
  <si>
    <t>KT-326</t>
  </si>
  <si>
    <t>高周波伝送特性測定装置</t>
    <rPh sb="0" eb="3">
      <t>コウシュウハ</t>
    </rPh>
    <rPh sb="3" eb="5">
      <t>デンソウ</t>
    </rPh>
    <rPh sb="5" eb="7">
      <t>トクセイ</t>
    </rPh>
    <rPh sb="7" eb="9">
      <t>ソクテイ</t>
    </rPh>
    <rPh sb="9" eb="11">
      <t>ソウチ</t>
    </rPh>
    <phoneticPr fontId="14"/>
  </si>
  <si>
    <t>Manual Prober</t>
  </si>
  <si>
    <t>(株)アポロウエーブ</t>
    <rPh sb="1" eb="2">
      <t>カブ</t>
    </rPh>
    <phoneticPr fontId="14"/>
  </si>
  <si>
    <t>APOLLOWAVE Corporation</t>
  </si>
  <si>
    <t>α150</t>
  </si>
  <si>
    <t>KT-327</t>
  </si>
  <si>
    <t>RFプローブキット</t>
  </si>
  <si>
    <t>RF Microwave Probe Kit</t>
  </si>
  <si>
    <t>ZPROBE</t>
    <phoneticPr fontId="2"/>
  </si>
  <si>
    <t>KT-328</t>
  </si>
  <si>
    <t>ネットワークアナライザ</t>
  </si>
  <si>
    <t>Vector Network Analyzer</t>
  </si>
  <si>
    <t>ローデ・シュワルツ・ジャパン(株)</t>
    <rPh sb="15" eb="16">
      <t>カブ</t>
    </rPh>
    <phoneticPr fontId="14"/>
  </si>
  <si>
    <t>ROHDE &amp; SCHWARZ</t>
  </si>
  <si>
    <t>ZVB14</t>
  </si>
  <si>
    <t>KT-329</t>
  </si>
  <si>
    <t>ケースレーインスツルメンツ(株)</t>
    <rPh sb="14" eb="15">
      <t>カブ</t>
    </rPh>
    <phoneticPr fontId="14"/>
  </si>
  <si>
    <t>Keithley Instruments, Inc.</t>
  </si>
  <si>
    <t>4200-SCS</t>
  </si>
  <si>
    <t>KT-330</t>
  </si>
  <si>
    <t>強誘電体特性評価システム</t>
    <rPh sb="0" eb="4">
      <t>キョウユウデンタイ</t>
    </rPh>
    <rPh sb="4" eb="6">
      <t>トクセイ</t>
    </rPh>
    <rPh sb="6" eb="8">
      <t>ヒョウカ</t>
    </rPh>
    <phoneticPr fontId="14"/>
  </si>
  <si>
    <t>Piezoelectric Properties Evaluation System</t>
  </si>
  <si>
    <t>㈱東陽テクニカ</t>
  </si>
  <si>
    <t>TOYO Corporation</t>
  </si>
  <si>
    <t>FCE-3</t>
  </si>
  <si>
    <t>KT-331</t>
  </si>
  <si>
    <t>接触式シート抵抗測定器</t>
  </si>
  <si>
    <t>4 Point Probe Sheet Resistance Measurement System</t>
  </si>
  <si>
    <t>ナプソン(株)</t>
    <rPh sb="5" eb="6">
      <t>カブ</t>
    </rPh>
    <phoneticPr fontId="14"/>
  </si>
  <si>
    <t>NAPSON CORPORATION</t>
  </si>
  <si>
    <t>Cresbox</t>
  </si>
  <si>
    <t>KT-332</t>
  </si>
  <si>
    <t>触針式段差計（CR）</t>
    <phoneticPr fontId="2"/>
  </si>
  <si>
    <t>Stylus Profilometer</t>
  </si>
  <si>
    <t>Veeco社
(株)アルバック</t>
    <rPh sb="5" eb="6">
      <t>シャ</t>
    </rPh>
    <rPh sb="8" eb="9">
      <t>カブ</t>
    </rPh>
    <phoneticPr fontId="14"/>
  </si>
  <si>
    <t>Veeco Instruments Inc.
ULVAC, Inc.</t>
  </si>
  <si>
    <t>Dektak150</t>
  </si>
  <si>
    <t>KT-333</t>
  </si>
  <si>
    <t>触針式段差計（加工評価室）</t>
    <rPh sb="7" eb="9">
      <t>カコウ</t>
    </rPh>
    <rPh sb="9" eb="11">
      <t>ヒョウカ</t>
    </rPh>
    <rPh sb="11" eb="12">
      <t>シツ</t>
    </rPh>
    <phoneticPr fontId="2"/>
  </si>
  <si>
    <t>KT-334</t>
  </si>
  <si>
    <t>ウエハプロファイラ</t>
  </si>
  <si>
    <t>Optical Wafer Profiler</t>
  </si>
  <si>
    <t>ケーエルエー・テンコール(株)</t>
    <rPh sb="13" eb="14">
      <t>カブ</t>
    </rPh>
    <phoneticPr fontId="14"/>
  </si>
  <si>
    <t>KLA Corporation</t>
  </si>
  <si>
    <t>Zeta-388</t>
  </si>
  <si>
    <t>.jpgファイル　（画像ファイル）
.rcpファイル　（測定条件ファイル）</t>
  </si>
  <si>
    <t>.jpegファイル　（画像データ）
metadata.json　メタデータ（json形式）
metadata.csv　 メタデータ（csv形式）</t>
  </si>
  <si>
    <t>ウエハプロファイラ（.jpgファイル）から撮影画像をjpeg形式で出力します．また測定条件(.rcpファイル)から選定メタデータ（.json形式および.csv形式）を出力します．</t>
  </si>
  <si>
    <t>ARIM-R6_KT-334_20241216</t>
  </si>
  <si>
    <t>ARIM-R5_KT-334_20240321</t>
  </si>
  <si>
    <t>ARIM_KT-334_20240126</t>
  </si>
  <si>
    <t>KT-335</t>
  </si>
  <si>
    <t>触針式形状測定装置</t>
  </si>
  <si>
    <t>ブルカー(株)</t>
  </si>
  <si>
    <t>Bruker Corporation</t>
  </si>
  <si>
    <t>Dektak Pro-S</t>
  </si>
  <si>
    <t>KT-401</t>
  </si>
  <si>
    <t>極低温透過電子顕微鏡</t>
  </si>
  <si>
    <t>Ultralow-temperature high-resolution transmission electron microscope</t>
  </si>
  <si>
    <t>JEM-2100F(G5)</t>
  </si>
  <si>
    <t>TEM/STEM版</t>
    <rPh sb="8" eb="9">
      <t>バン</t>
    </rPh>
    <phoneticPr fontId="2"/>
  </si>
  <si>
    <t>ARIM-R6_KT-401_TEM-STEM_20241122</t>
  </si>
  <si>
    <t>ARIM-R5_KT-401_TEM-STEM_20240313</t>
  </si>
  <si>
    <t>ARIM_KT-401_TEM_20231215</t>
  </si>
  <si>
    <t>KT-402</t>
  </si>
  <si>
    <t>球面収差補正透過電子顕微鏡</t>
  </si>
  <si>
    <t>Spherical-aberration-corected transmission electron microscope</t>
  </si>
  <si>
    <t>JEM-2200FS</t>
  </si>
  <si>
    <t>ARIM-R6_KT-402_TEM-STEM_20241122</t>
  </si>
  <si>
    <t>ARIM-R5_KT-402_TEM-STEM_20240313</t>
  </si>
  <si>
    <t>ARIM_KT-402_TEM_20231215</t>
  </si>
  <si>
    <t>KT-403</t>
  </si>
  <si>
    <t>モノクロメータ搭載低加速原子分解能分析電子顕微鏡</t>
  </si>
  <si>
    <t>Monochromated atomic resolution analytical electron microscope</t>
  </si>
  <si>
    <t>ARIM-R6_KT-403_TEM-STEM_20241122</t>
  </si>
  <si>
    <t>ARIM-R5_KT-403_TEM-STEM_20240313</t>
  </si>
  <si>
    <t>ARIM_KT-403_TEM_20231117</t>
    <phoneticPr fontId="2"/>
  </si>
  <si>
    <t>EELS版</t>
    <rPh sb="4" eb="5">
      <t>バン</t>
    </rPh>
    <phoneticPr fontId="2"/>
  </si>
  <si>
    <t>ARIM-R6_KT-403_EELS_20241129</t>
  </si>
  <si>
    <t>ARIM-R5_KT-403_EELS_20240313</t>
  </si>
  <si>
    <t>ARIM_KT-403_EELS_20240209</t>
  </si>
  <si>
    <t>.dm4ファイル （スペクトル/測定条件）</t>
  </si>
  <si>
    <t>Gatanフォーマット（.dm4ファイル）から数値データ部およびGatan-EDSスペクトルデータの可視化を実施します．また.dm4ファイルから選定メタデータ（.json形式および.csv形式）を出力します．</t>
  </si>
  <si>
    <t>Gatan-EDS版</t>
  </si>
  <si>
    <t>ARIM-R6_KT-403_Gatan-EDS_20241127</t>
  </si>
  <si>
    <t>ARIM-R5_KT-403_Gatan-EDS_20240321</t>
  </si>
  <si>
    <t>ARIM_KT-403_Gatan-EDS_20240209</t>
  </si>
  <si>
    <t>JEOL-EDS版</t>
  </si>
  <si>
    <t>ARIM-R6_KT-403_JEOL-EDS_20241120</t>
  </si>
  <si>
    <t>ARIM-R5_KT-403_EDS_20240311</t>
  </si>
  <si>
    <t>ARIM_KT-403_JEOL-EDS_20240209</t>
  </si>
  <si>
    <t>KT-404</t>
  </si>
  <si>
    <t>集束イオンビーム装置</t>
  </si>
  <si>
    <t>Focused ion beam machining apparatus</t>
  </si>
  <si>
    <t>KT-405</t>
  </si>
  <si>
    <t>ミクロトーム</t>
  </si>
  <si>
    <t>Microtome apparatus</t>
  </si>
  <si>
    <t>ライカ</t>
  </si>
  <si>
    <t>Leica</t>
  </si>
  <si>
    <t>ULTRA CUT UCT</t>
  </si>
  <si>
    <t>.jpgファイル　（撮影画像）</t>
  </si>
  <si>
    <t>ARIM-R6_KT-405_20241120</t>
  </si>
  <si>
    <t>ARIM-R5_KT-405_20240726</t>
  </si>
  <si>
    <t>KT-406</t>
  </si>
  <si>
    <t>精密イオン研磨装置</t>
  </si>
  <si>
    <t>Pecise ion milling apparatus</t>
  </si>
  <si>
    <t>ガタン</t>
  </si>
  <si>
    <t>GATAN</t>
  </si>
  <si>
    <t>Model691/PIPS</t>
  </si>
  <si>
    <t>KT-408</t>
  </si>
  <si>
    <t>デュアルビーム走査電子顕微鏡</t>
  </si>
  <si>
    <t>Dual Beam FIB-SEM</t>
  </si>
  <si>
    <t>JIB-4700F</t>
  </si>
  <si>
    <t>.zipファイル （撮影画像/測定条件）</t>
  </si>
  <si>
    <t>SEM装置(.zipファイル)からメタデータ（.json形式および.csv形式）を出力します．また、同時にアップロードした加工状態のSEM画像ファイル等も一緒に管理を簡単に行うことができます．</t>
  </si>
  <si>
    <t>Oxford-SEM版</t>
  </si>
  <si>
    <t>ARIM-R6_KT-408_Oxford-SEM_20241125</t>
  </si>
  <si>
    <t>ARIM-R5_KT-408_Oxford-SEM_20240726</t>
  </si>
  <si>
    <t>.tifファイル（画像ファイル）
.txtファイル (測定条件)</t>
  </si>
  <si>
    <t>JEOL-SEM版</t>
  </si>
  <si>
    <t>ARIM-R6_KT-408_JEOL-SEM_20250218</t>
  </si>
  <si>
    <t>KT-409</t>
  </si>
  <si>
    <t>クライオイオンスライサー</t>
  </si>
  <si>
    <t>CRYO ION SLICER</t>
  </si>
  <si>
    <t>IB-09060CIS</t>
  </si>
  <si>
    <t>イオンスライサー(.zipファイル)からメタデータを出力します。
複数ファイルの一括処理が可能</t>
  </si>
  <si>
    <t>ARIM-R6_KT-409_20241223</t>
  </si>
  <si>
    <t>ARIM-R5_KT-409_20240802</t>
  </si>
  <si>
    <t>KT-520</t>
  </si>
  <si>
    <t>ユニバーサル測定顕微鏡</t>
  </si>
  <si>
    <t>Optical Microscope</t>
  </si>
  <si>
    <t>(株)ミツトヨ</t>
  </si>
  <si>
    <t>MF-UB2010C</t>
  </si>
  <si>
    <t>.jpg</t>
    <phoneticPr fontId="2"/>
  </si>
  <si>
    <t>メタデータは抽出せず、プロセス工程の参照ファイルとして一緒に登録するなどで記録を保持することが一案。画像からの測長などはバンドルされたソフトウェアで行い、その結果をアップロードするなど。</t>
    <rPh sb="6" eb="8">
      <t>チュウシュツ</t>
    </rPh>
    <rPh sb="15" eb="17">
      <t>コウテイ</t>
    </rPh>
    <rPh sb="18" eb="20">
      <t>サンショウ</t>
    </rPh>
    <rPh sb="27" eb="29">
      <t>イッショ</t>
    </rPh>
    <rPh sb="30" eb="32">
      <t>トウロク</t>
    </rPh>
    <rPh sb="37" eb="39">
      <t>キロク</t>
    </rPh>
    <rPh sb="40" eb="42">
      <t>ホジ</t>
    </rPh>
    <rPh sb="47" eb="49">
      <t>イチアン</t>
    </rPh>
    <rPh sb="50" eb="52">
      <t>ガゾウ</t>
    </rPh>
    <rPh sb="55" eb="57">
      <t>ソクチョウ</t>
    </rPh>
    <rPh sb="74" eb="75">
      <t>オコナ</t>
    </rPh>
    <rPh sb="79" eb="81">
      <t>ケッカ</t>
    </rPh>
    <phoneticPr fontId="2"/>
  </si>
  <si>
    <t>KT-521</t>
  </si>
  <si>
    <t>KT-522</t>
  </si>
  <si>
    <t>KT-523</t>
  </si>
  <si>
    <t>デジタルマイクロスコープ</t>
  </si>
  <si>
    <t>Digital Microscope</t>
  </si>
  <si>
    <t>(株)キーエンス</t>
  </si>
  <si>
    <t>VHX1000</t>
  </si>
  <si>
    <t>KT-524</t>
  </si>
  <si>
    <t>KT-525</t>
  </si>
  <si>
    <t>VHX7000</t>
  </si>
  <si>
    <t>KT-FDL-001</t>
  </si>
  <si>
    <t>[FDL] Flow</t>
  </si>
  <si>
    <t>.csvファイル（FDL様式）
・構造化は行いませんが、関連画像をアップロードすることは可能</t>
  </si>
  <si>
    <t>FDL版</t>
    <rPh sb="3" eb="4">
      <t>バン</t>
    </rPh>
    <phoneticPr fontId="1"/>
  </si>
  <si>
    <t>ARIM-R6_KT-FDL-001_20241210</t>
  </si>
  <si>
    <t>KT-FDL-001(25年度版)</t>
    <rPh sb="13" eb="16">
      <t>ネンドバン</t>
    </rPh>
    <phoneticPr fontId="1"/>
  </si>
  <si>
    <t>[FDL]Process_Flow</t>
  </si>
  <si>
    <t>FDL版
24年度版と別管理とする</t>
    <rPh sb="3" eb="4">
      <t>バン</t>
    </rPh>
    <rPh sb="7" eb="10">
      <t>ネンドバン</t>
    </rPh>
    <rPh sb="11" eb="14">
      <t>ベツカンリ</t>
    </rPh>
    <phoneticPr fontId="1"/>
  </si>
  <si>
    <t>ARIM-R6_KT-FDL-001_20250408</t>
  </si>
  <si>
    <t>KT-FDL-002</t>
  </si>
  <si>
    <t>[FDL] Adhesion Promotion</t>
  </si>
  <si>
    <t>ARIM-R6_KT-FDL-002_20241210</t>
  </si>
  <si>
    <t>KT-FDL-002(25年度版)</t>
  </si>
  <si>
    <t>[FDL]WET_Automatic_Cleaning</t>
  </si>
  <si>
    <t>ARIM-R6_KT-FDL-002_20250408</t>
  </si>
  <si>
    <t>KT-FDL-003</t>
  </si>
  <si>
    <t>[FDL] Bake</t>
  </si>
  <si>
    <t>ARIM-R6_KT-FDL-003_20241210</t>
  </si>
  <si>
    <t>KT-FDL-003(25年度版)</t>
  </si>
  <si>
    <t>[FDL]WET_Manual_Cleaning</t>
  </si>
  <si>
    <t>ARIM-R6_KT-FDL-003_20250408</t>
  </si>
  <si>
    <t>KT-FDL-004</t>
  </si>
  <si>
    <t>ARIM-R6_KT-FDL-004_20241210</t>
  </si>
  <si>
    <t>KT-FDL-004(25年度版)</t>
  </si>
  <si>
    <t>[FDL]DRY_Plasma_Cleaning_CCP</t>
  </si>
  <si>
    <t>ARIM-R6_KT-FDL-004_20250408</t>
  </si>
  <si>
    <t>KT-FDL-005</t>
  </si>
  <si>
    <t>[FDL] Development</t>
  </si>
  <si>
    <t>ARIM-R6_KT-FDL-005_20250408</t>
  </si>
  <si>
    <t>KT-FDL-006</t>
  </si>
  <si>
    <t>[FDL] Dicing Blade</t>
  </si>
  <si>
    <t>ARIM-R6_KT-FDL-006_20241210</t>
  </si>
  <si>
    <t>KT-FDL-006(25年度版)</t>
  </si>
  <si>
    <t>[FDL]DRY_Water_Vaper_Plasma_Treatment</t>
  </si>
  <si>
    <t>ARIM-R6_KT-FDL-006_20250408</t>
  </si>
  <si>
    <t>KT-FDL-007</t>
  </si>
  <si>
    <t>[FDL] Dicing Laser</t>
  </si>
  <si>
    <t>ARIM-R6_KT-FDL-007_20241210</t>
  </si>
  <si>
    <t>KT-FDL-007(25年度版)</t>
  </si>
  <si>
    <t>ARIM-R6_KT-FDL-007_20250408</t>
  </si>
  <si>
    <t>KT-FDL-008</t>
  </si>
  <si>
    <t>[FDL] Die Bonder</t>
  </si>
  <si>
    <t>ARIM-R6_KT-FDL-008_20241210</t>
  </si>
  <si>
    <t>KT-FDL-008(25年度版)</t>
  </si>
  <si>
    <t>ARIM-R6_KT-FDL-008_20250408</t>
  </si>
  <si>
    <t>KT-FDL-009</t>
  </si>
  <si>
    <t>[FDL] Dry Etching 10NR</t>
  </si>
  <si>
    <t>ARIM-R6_KT-FDL-009_20241210</t>
  </si>
  <si>
    <t>KT-FDL-009(25年度版)</t>
  </si>
  <si>
    <t>ARIM-R6_KT-FDL-009_20250408</t>
  </si>
  <si>
    <t>KT-FDL-009-1</t>
  </si>
  <si>
    <t>[FDL]Release_Treatment</t>
  </si>
  <si>
    <t>ARIM-R6_KT-FDL-009-1_20250408</t>
  </si>
  <si>
    <t>KT-FDL-010</t>
  </si>
  <si>
    <t>[FDL] Dry Etching Deep RIE</t>
  </si>
  <si>
    <t>ARIM-R6_KT-FDL-010_20241210</t>
  </si>
  <si>
    <t>KT-FDL-010(25年度版)</t>
  </si>
  <si>
    <t>ARIM-R6_KT-FDL-010_20250528</t>
  </si>
  <si>
    <t>KT-FDL-011</t>
  </si>
  <si>
    <t>[FDL] Dry Etching NLD</t>
  </si>
  <si>
    <t>ARIM-R6_KT-FDL-011_20241210</t>
  </si>
  <si>
    <t>KT-FDL-011(25年度版)</t>
  </si>
  <si>
    <t>ARIM-R6_KT-FDL-011_20250408</t>
  </si>
  <si>
    <t>KT-FDL-012</t>
  </si>
  <si>
    <t>[FDL] EB Exposure</t>
  </si>
  <si>
    <t>ARIM-R6_KT-FDL-012_20241210</t>
  </si>
  <si>
    <t>KT-FDL-012(25年度版)</t>
  </si>
  <si>
    <t>ARIM-R6_KT-FDL-012_20250408</t>
  </si>
  <si>
    <t>KT-FDL-013</t>
  </si>
  <si>
    <t>[FDL] Evaporator EB</t>
  </si>
  <si>
    <t>ARIM-R6_KT-FDL-013_20241210</t>
  </si>
  <si>
    <t>KT-FDL-013(25年度版)</t>
  </si>
  <si>
    <t>ARIM-R6_KT-FDL-013_20250408</t>
  </si>
  <si>
    <t>KT-FDL-014</t>
  </si>
  <si>
    <t>[FDL] Expander</t>
  </si>
  <si>
    <t>ARIM-R6_KT-FDL-014_20241210</t>
  </si>
  <si>
    <t>KT-FDL-014(25年度版)</t>
  </si>
  <si>
    <t>ARIM-R6_KT-FDL-014_20250408</t>
  </si>
  <si>
    <t>KT-FDL-015</t>
  </si>
  <si>
    <t>[FDL] Laser Maskless Exposure</t>
  </si>
  <si>
    <t>ARIM-R6_KT-FDL-015_20241210</t>
  </si>
  <si>
    <t>KT-FDL-015(25年度版)</t>
  </si>
  <si>
    <t>ARIM-R6_KT-FDL-015_20250408</t>
  </si>
  <si>
    <t>KT-FDL-016</t>
  </si>
  <si>
    <t>[FDL] Lift Off</t>
  </si>
  <si>
    <t>ARIM-R6_KT-FDL-016_20241210</t>
  </si>
  <si>
    <t>KT-FDL-016(25年度版)</t>
  </si>
  <si>
    <t>ARIM-R6_KT-FDL-016_20250528</t>
  </si>
  <si>
    <t>KT-FDL-017</t>
  </si>
  <si>
    <t>[FDL] SiO2 Release</t>
  </si>
  <si>
    <t>ARIM-R6_KT-FDL-017_20241210</t>
  </si>
  <si>
    <t>KT-FDL-018</t>
  </si>
  <si>
    <t>[FDL] Spin Coater</t>
  </si>
  <si>
    <t>ARIM-R6_KT-FDL-018_20241210</t>
  </si>
  <si>
    <t>KT-FDL-018(25年度版)</t>
  </si>
  <si>
    <t>ARIM-R6_KT-FDL-018_20250408</t>
  </si>
  <si>
    <t>KT-FDL-019</t>
  </si>
  <si>
    <t>[FDL] UV Curing</t>
  </si>
  <si>
    <t>ARIM-R6_KT-FDL-019_20241210</t>
  </si>
  <si>
    <t>KT-FDL-019(25年度版)</t>
  </si>
  <si>
    <t>ARIM-R6_KT-FDL-019_20250408</t>
  </si>
  <si>
    <t>KT-FDL-020</t>
  </si>
  <si>
    <t>[FDL] UV Mask based Exposure</t>
  </si>
  <si>
    <t>ARIM-R6_KT-FDL-020_20241210</t>
  </si>
  <si>
    <t>KT-FDL-020(25年度版)</t>
  </si>
  <si>
    <t>ARIM-R6_KT-FDL-020_20250408</t>
  </si>
  <si>
    <t>KT-FDL-021</t>
  </si>
  <si>
    <t>[FDL] UV Maskless Exposure</t>
  </si>
  <si>
    <t>ARIM-R6_KT-FDL-021_20250408</t>
  </si>
  <si>
    <t>KT-FDL-022</t>
  </si>
  <si>
    <t>[FDL] UV Ozone</t>
  </si>
  <si>
    <t>ARIM-R6_KT-FDL-022_20241210</t>
  </si>
  <si>
    <t>KT-FDL-022-1</t>
  </si>
  <si>
    <t>[FDL]Casting</t>
  </si>
  <si>
    <t>ARIM-R6_KT-FDL-022-1_20250408</t>
  </si>
  <si>
    <t>KT-FDL-023</t>
  </si>
  <si>
    <t>[FDL] Wafer Bonder</t>
  </si>
  <si>
    <t>ARIM-R6_KT-FDL-023_20250408</t>
  </si>
  <si>
    <t>KT-FDL-024</t>
  </si>
  <si>
    <t>[FDL] Wafer Mounter</t>
  </si>
  <si>
    <t>ARIM-R6_KT-FDL-024_20250408</t>
  </si>
  <si>
    <t>KT-FDL-025</t>
  </si>
  <si>
    <t>[FDL] Water Plasma</t>
  </si>
  <si>
    <t>ARIM-R6_KT-FDL-025_20250408</t>
  </si>
  <si>
    <t>KT-FDL-026</t>
  </si>
  <si>
    <t>[FDL] Wet Cleaning Apparatus</t>
  </si>
  <si>
    <t>ARIM-R6_KT-FDL-026_20241210</t>
  </si>
  <si>
    <t>KT-FDL-026(25年度版)</t>
  </si>
  <si>
    <t>ARIM-R6_KT-FDL-026_20250408</t>
  </si>
  <si>
    <t>KT-FDL-027</t>
  </si>
  <si>
    <t>[FDL] Wet Cleaning Manual</t>
  </si>
  <si>
    <t>ARIM-R6_KT-FDL-027_20241210</t>
  </si>
  <si>
    <t>KT-FDL-027(25年度版)</t>
  </si>
  <si>
    <t>ARIM-R6_KT-FDL-027_20250408</t>
  </si>
  <si>
    <t>KT-FDL-028</t>
  </si>
  <si>
    <t>[FDL] Wet Etching</t>
  </si>
  <si>
    <t>ARIM-R6_KT-FDL-028_20241210</t>
  </si>
  <si>
    <t>KT-FDL-028(25年度版)</t>
  </si>
  <si>
    <t>ARIM-R6_KT-FDL-028_20250408</t>
  </si>
  <si>
    <t>KT-FDL-029</t>
  </si>
  <si>
    <t>[FDL] Wire Bonder</t>
  </si>
  <si>
    <t>ARIM-R6_KT-FDL-029_20241210</t>
  </si>
  <si>
    <t>KT-FDL-029(25年度版)</t>
  </si>
  <si>
    <t>[FDL]Anneal_Manual</t>
  </si>
  <si>
    <t>ARIM-R6_KT-FDL-029_20250408</t>
  </si>
  <si>
    <t>KT-FDL-030</t>
  </si>
  <si>
    <t>[FDL]DRY_Plasma_Etching_CCP</t>
  </si>
  <si>
    <t>ARIM-R6_KT-FDL-030_20241210</t>
  </si>
  <si>
    <t>KT-FDL-030(25年度版)</t>
  </si>
  <si>
    <t>ARIM-R6_KT-FDL-030_20250408</t>
  </si>
  <si>
    <t>KT-FDL-031</t>
  </si>
  <si>
    <t>[FDL]DRY_Plasma_Etching_ICP</t>
  </si>
  <si>
    <t>ARIM-R6_KT-FDL-031_20241210</t>
  </si>
  <si>
    <t>KT-FDL-031(25年度版)</t>
  </si>
  <si>
    <t>ARIM-R6_KT-FDL-031_20250408</t>
  </si>
  <si>
    <t>KT-FDL-032</t>
  </si>
  <si>
    <t>[FDL]DRY_Plasma_Etching_NLD</t>
  </si>
  <si>
    <t>ARIM-R6_KT-FDL-032_20241210</t>
  </si>
  <si>
    <t>KT-FDL-032(25年度版)</t>
  </si>
  <si>
    <t>ARIM-R6_KT-FDL-032_20250408</t>
  </si>
  <si>
    <t>KT-FDL-033</t>
  </si>
  <si>
    <t>[FDL]DRY_Plasma_Etching_DRIE</t>
  </si>
  <si>
    <t>ARIM-R6_KT-FDL-033_20241210</t>
  </si>
  <si>
    <t>KT-FDL-033(25年度版)</t>
  </si>
  <si>
    <t>ARIM-R6_KT-FDL-033_20250408</t>
  </si>
  <si>
    <t>KT-FDL-034</t>
  </si>
  <si>
    <t>[FDL]DRY_Plasma_Etching_ECR</t>
  </si>
  <si>
    <t>ARIM-R6_KT-FDL-034_20241210</t>
  </si>
  <si>
    <t>KT-FDL-034(25年度版)</t>
  </si>
  <si>
    <t>ARIM-R6_KT-FDL-034_20250408</t>
  </si>
  <si>
    <t>KT-FDL-035</t>
  </si>
  <si>
    <t>[FDL]DRY_Vaper_HF</t>
  </si>
  <si>
    <t>ARIM-R6_KT-FDL-035_20241210</t>
  </si>
  <si>
    <t>KT-FDL-035(25年度版)</t>
  </si>
  <si>
    <t>ARIM-R6_KT-FDL-035_20250408</t>
  </si>
  <si>
    <t>KT-FDL-036</t>
  </si>
  <si>
    <t>[FDL]DRY_XeF2</t>
  </si>
  <si>
    <t>ARIM-R6_KT-FDL-036_20241210</t>
  </si>
  <si>
    <t>KT-FDL-036(25年度版)</t>
  </si>
  <si>
    <t>ARIM-R6_KT-FDL-036_20250408</t>
  </si>
  <si>
    <t>KT-FDL-037</t>
  </si>
  <si>
    <t>[FDL]WET_Manual_Etching</t>
  </si>
  <si>
    <t>ARIM-R6_KT-FDL-037_20241210</t>
  </si>
  <si>
    <t>KT-FDL-038</t>
  </si>
  <si>
    <t>[FDL]Laser_Processing</t>
  </si>
  <si>
    <t>ARIM-R6_KT-FDL-038_20250408</t>
  </si>
  <si>
    <t>KT-FDL-039</t>
  </si>
  <si>
    <t>[FDL]Atomic_Layer_Deposition</t>
  </si>
  <si>
    <t>ARIM-R6_KT-FDL-039_20241210</t>
  </si>
  <si>
    <t>KT-FDL-039(25年度版)</t>
  </si>
  <si>
    <t>ARIM-R6_KT-FDL-039_20250408</t>
  </si>
  <si>
    <t>KT-FDL-040</t>
  </si>
  <si>
    <t>[FDL]Chemical_Vapor_Deposition</t>
  </si>
  <si>
    <t>ARIM-R6_KT-FDL-040_20241210</t>
  </si>
  <si>
    <t>KT-FDL-040(25年度版)</t>
  </si>
  <si>
    <t>ARIM-R6_KT-FDL-040_20250408</t>
  </si>
  <si>
    <t>KT-FDL-041</t>
  </si>
  <si>
    <t>[FDL]Sputtering</t>
  </si>
  <si>
    <t>ARIM-R6_KT-FDL-041_20241210</t>
  </si>
  <si>
    <t>KT-FDL-041(25年度版)</t>
  </si>
  <si>
    <t>ARIM-R6_KT-FDL-041_20250408</t>
  </si>
  <si>
    <t>KT-FDL-042</t>
  </si>
  <si>
    <t>[FDL]Electron_Beam_Evaporation</t>
  </si>
  <si>
    <t>ARIM-R6_KT-FDL-042_20241210</t>
  </si>
  <si>
    <t>KT-FDL-042(25年度版)</t>
  </si>
  <si>
    <t>ARIM-R6_KT-FDL-042_20250408</t>
  </si>
  <si>
    <t>KT-FDL-043</t>
  </si>
  <si>
    <t>[FDL]Thermal_Evaporation</t>
  </si>
  <si>
    <t>ARIM-R6_KT-FDL-043_20241210</t>
  </si>
  <si>
    <t>KT-FDL-044</t>
  </si>
  <si>
    <t>[FDL]Thermal_Oxidation</t>
  </si>
  <si>
    <t>ARIM-R6_KT-FDL-044_20241210</t>
  </si>
  <si>
    <t>KT-FDL-045</t>
  </si>
  <si>
    <t>[FDL]Others</t>
  </si>
  <si>
    <t>KT-FDL-046</t>
  </si>
  <si>
    <t>[FDL]Bonding</t>
  </si>
  <si>
    <t>KT-FDL-046-1</t>
  </si>
  <si>
    <t>[FDL]Alignment</t>
  </si>
  <si>
    <t>KT-FDL-047</t>
  </si>
  <si>
    <t>[FDL]Dicing_Process</t>
  </si>
  <si>
    <t>KT-FDL-048</t>
  </si>
  <si>
    <t>[FDL]Packaging</t>
  </si>
  <si>
    <t>ARIM-R6_KT-FDL-048_20241210</t>
  </si>
  <si>
    <t>KT-FDL-048(25年度版)</t>
  </si>
  <si>
    <t>ARIM-R6_KT-FDL-048_20250408</t>
  </si>
  <si>
    <t>KT-FDL-049</t>
  </si>
  <si>
    <t>[FDL]SEM</t>
  </si>
  <si>
    <t>KT-FDL-050</t>
  </si>
  <si>
    <t>[FDL]SEM_Option</t>
  </si>
  <si>
    <t>KT-FDL-051</t>
  </si>
  <si>
    <t>[FDL]AFM</t>
  </si>
  <si>
    <t>KT-FDL-052</t>
  </si>
  <si>
    <t>[FDL]Microscope</t>
  </si>
  <si>
    <t>KT-FDL-053</t>
  </si>
  <si>
    <t>[FDL]Fluorescence_Microscope</t>
  </si>
  <si>
    <t>KT-FDL-054</t>
  </si>
  <si>
    <t>[FDL]Film_Thickness</t>
  </si>
  <si>
    <t>KT-FDL-055</t>
  </si>
  <si>
    <t>[FDL]Particle_Size</t>
  </si>
  <si>
    <t>KT-FDL-056</t>
  </si>
  <si>
    <t>[FDL]X_ray_Diffraction</t>
  </si>
  <si>
    <t>KT-FDL-057</t>
  </si>
  <si>
    <t>[FDL]Energy_Dispersive_X_ray_Spectroscopy</t>
  </si>
  <si>
    <t>KT-FDL-058</t>
  </si>
  <si>
    <t>[FDL]Electron_Back_Scattered_Diffraction</t>
  </si>
  <si>
    <t>KT-FDL-059</t>
  </si>
  <si>
    <t>[FDL]Probing_System</t>
  </si>
  <si>
    <t>KT-FDL-060</t>
  </si>
  <si>
    <t>[FDL]Electrical_Properties</t>
  </si>
  <si>
    <t>KT-FDL-061</t>
  </si>
  <si>
    <t>[FDL]Piezo_electroric_Properties</t>
  </si>
  <si>
    <t>KT-FDL-062</t>
  </si>
  <si>
    <t>[FDL]Mechanical_Properties</t>
  </si>
  <si>
    <t>KT-FDL-063</t>
  </si>
  <si>
    <t>[FDL]Vibration_Properties</t>
  </si>
  <si>
    <t>KT-FDL-064</t>
  </si>
  <si>
    <t>[FDL]Mass_Spectrometry</t>
  </si>
  <si>
    <t>KT-FDL-065</t>
  </si>
  <si>
    <t>[FDL]Design_and_Assistant_Tools</t>
  </si>
  <si>
    <t>KTZ-001</t>
  </si>
  <si>
    <t>微細加工プロセスDB</t>
  </si>
  <si>
    <t>Microfabrication Process Database</t>
  </si>
  <si>
    <t>ARIM-R6_KTZ-001_20250106</t>
  </si>
  <si>
    <t>ARIM-R5_KTZ-001_20240318</t>
  </si>
  <si>
    <t>HK-101</t>
    <phoneticPr fontId="2"/>
  </si>
  <si>
    <t>ダブル球面収差補正走査透過型電子顕微鏡</t>
  </si>
  <si>
    <t>Double Cs-corrected scanning transmission electron microscope</t>
  </si>
  <si>
    <t>日本FEI</t>
  </si>
  <si>
    <t>Titan3 G2 60-300</t>
  </si>
  <si>
    <t>gatanフォーマットファイル（.dm3/.dm4）からTEM/STEM/Diffraction画像をjpgとして出力します．またgatanフォーマットから選定メタデータ（.json形式および.csv形式）を出力します．
その他、TEM画像ファイル(bmpやjpg)や測定情報の一緒に管理することを簡単に行うことができます．</t>
  </si>
  <si>
    <t>TEM版</t>
    <rPh sb="3" eb="4">
      <t>バン</t>
    </rPh>
    <phoneticPr fontId="2"/>
  </si>
  <si>
    <t>ARIM-R6_HK-101_TEM_20241121</t>
  </si>
  <si>
    <t>ARIM-R5_HK-101_TEM_20240313</t>
  </si>
  <si>
    <t>ARIM_HK-101_TEM_20230316</t>
    <phoneticPr fontId="2"/>
  </si>
  <si>
    <t>ダブル球面収差補正走査透過型電子顕微鏡</t>
    <rPh sb="3" eb="5">
      <t>キュウメン</t>
    </rPh>
    <rPh sb="9" eb="11">
      <t>ソウサ</t>
    </rPh>
    <rPh sb="13" eb="14">
      <t>ガタ</t>
    </rPh>
    <phoneticPr fontId="2"/>
  </si>
  <si>
    <t>Double Cs-corrected scanning transmission electron microscope</t>
    <phoneticPr fontId="2"/>
  </si>
  <si>
    <t>日本FEI</t>
    <rPh sb="0" eb="2">
      <t>ニホン</t>
    </rPh>
    <phoneticPr fontId="2"/>
  </si>
  <si>
    <t>ARIM-R6_HK-101_EELS_20241129</t>
  </si>
  <si>
    <t>ARIM-R5_HK-101_EELS_20240313</t>
  </si>
  <si>
    <t>ARIM_HK-101_EELS_20230316</t>
    <phoneticPr fontId="2"/>
  </si>
  <si>
    <t>Titan3 G2 60-300</t>
    <phoneticPr fontId="2"/>
  </si>
  <si>
    <t>EDSファイル(.emd)から数値データ部およびEDSスペクトルデータの可視化を実施します．また.emdファイルから選定メタデータ（.json形式および.csv形式）を出力します．</t>
  </si>
  <si>
    <t>ARIM-R6_HK-101_Velox-EDS_20241204</t>
  </si>
  <si>
    <t>ARIM-R5_HK-101_Velox-EDS_20240315</t>
  </si>
  <si>
    <t>ARIM_HK-101_Velox_20230901</t>
    <phoneticPr fontId="2"/>
  </si>
  <si>
    <t>EDSファイル(.bcf)から数値データ部およびEDSスペクトルデータの可視化を実施します．また.bcfファイルから選定メタデータ（.json形式および.csv形式）を出力します．</t>
  </si>
  <si>
    <t>ARIM-R6_HK-101_Bruker-EDS_20250109</t>
  </si>
  <si>
    <t>ARIM-R5_HK-101_Bruker-EDS_20240309</t>
  </si>
  <si>
    <t>ARIM_HK-101_EDS_20230825</t>
    <phoneticPr fontId="2"/>
  </si>
  <si>
    <t>.emdファイル　(スペクトル/測定条件)</t>
  </si>
  <si>
    <t>Veloxフォーマットファイル（.emd）からTEM/STEM/Diffraction画像をjpgとして出力します．またemdフォーマットから選定メタデータ（.json形式および.csv形式）を出力します．
TEM画像ファイルや測定情報の管理を簡単に行うことができます．</t>
  </si>
  <si>
    <t>Velox-TEM-STEM版</t>
  </si>
  <si>
    <t>ARIM-R6_HK-101_Velox-TEM-STEM_20241202</t>
  </si>
  <si>
    <t>ARIM-R5_HK-101_Velox-TEM-STEM_20240705</t>
  </si>
  <si>
    <t>.emi, .serファイル（撮影情報ファイル）</t>
  </si>
  <si>
    <t>日本FEI撮影情報ファイル（.emi/.ser）から数値データ部およびEELSスペクトルデータの可視化を実施します．また.emiファイルから選定メタデータ（.json形式および.csv形式）を出力します．</t>
  </si>
  <si>
    <t>EELS-SI測定版</t>
    <phoneticPr fontId="2"/>
  </si>
  <si>
    <t>エラー多発のためスキップ</t>
  </si>
  <si>
    <t>ARIM_HK-101_EELS-SI_20230901-02</t>
    <phoneticPr fontId="2"/>
  </si>
  <si>
    <t>HK-102</t>
  </si>
  <si>
    <t>電界放射型分析電子顕微鏡</t>
  </si>
  <si>
    <t>Analytical FEG-TEM</t>
  </si>
  <si>
    <t>画像ファイル（手入力のみ）</t>
  </si>
  <si>
    <t>手入力項目の登録と画像データの登録が可能です。</t>
  </si>
  <si>
    <t>TEM-HAADF版</t>
  </si>
  <si>
    <t>ARIM-R6_HK-102_TEM-HAADF_20250121</t>
  </si>
  <si>
    <t>HK-103</t>
    <phoneticPr fontId="2"/>
  </si>
  <si>
    <t>マルチビーム超高圧電子顕微鏡</t>
  </si>
  <si>
    <t>Multi-Beam HVEM</t>
  </si>
  <si>
    <t>ARM-1300</t>
  </si>
  <si>
    <t>ARIM-R6_HK-103_TEM_20241121</t>
  </si>
  <si>
    <t>ARIM-R5_HK-103_TEM_20240313</t>
  </si>
  <si>
    <t>ARIM_HK-103_TEM_20230317</t>
    <phoneticPr fontId="2"/>
  </si>
  <si>
    <t>HK-104</t>
  </si>
  <si>
    <t>精密イオン研磨装置</t>
    <phoneticPr fontId="2"/>
  </si>
  <si>
    <t>PIPS</t>
  </si>
  <si>
    <t>PIPS　Model 691</t>
  </si>
  <si>
    <t>分析試料作製・前処理</t>
  </si>
  <si>
    <t>R5より登録解除</t>
    <rPh sb="4" eb="8">
      <t>トウロクカイジョ</t>
    </rPh>
    <phoneticPr fontId="2"/>
  </si>
  <si>
    <t>HK-105</t>
    <phoneticPr fontId="2"/>
  </si>
  <si>
    <t>.bmpファイル（画像ファイル）
.txtファイル (測定条件)</t>
  </si>
  <si>
    <t>ARIM-R6_HK-105_20241120</t>
  </si>
  <si>
    <t>ARIM-R5_HK-105_20240312</t>
  </si>
  <si>
    <t>ARIM_HK-105_20230120</t>
    <phoneticPr fontId="2"/>
  </si>
  <si>
    <t>HK-106</t>
    <phoneticPr fontId="2"/>
  </si>
  <si>
    <t>電界放射型走査電子顕微鏡</t>
  </si>
  <si>
    <t>Analytical FEG-SEM</t>
  </si>
  <si>
    <t>JSM-7001FA</t>
  </si>
  <si>
    <t>SEM画像ファイル（.bmpなど）をjpgとして出力します．また.txtファイルのヘッダーからメタデータ（.json形式および.csv形式）を出力します．
SEM画像ファイルや測定情報の管理を簡単に行うことができます．</t>
  </si>
  <si>
    <t>ARIM-R6_HK-106_20241218</t>
  </si>
  <si>
    <t>ARIM-R5_HK-106_20240313</t>
  </si>
  <si>
    <t>ARIM_HK-106_20230120</t>
    <phoneticPr fontId="2"/>
  </si>
  <si>
    <t>HK-107</t>
    <phoneticPr fontId="2"/>
  </si>
  <si>
    <t>量子・電子制御ナノマテリアル顕微物性測定装置</t>
  </si>
  <si>
    <t>Microscopic measuring equipment for physical properties on quantum/electronic controlled nano-materials</t>
  </si>
  <si>
    <t>JEM-ARM200F NEOARM</t>
  </si>
  <si>
    <t>TEM版</t>
    <phoneticPr fontId="2"/>
  </si>
  <si>
    <t>ARIM-R6_HK-107_TEM_20241121</t>
  </si>
  <si>
    <t>ARIM-R5_HK-107_TEM_20240313</t>
  </si>
  <si>
    <t>ARIM_HK-107_TEM_20230410</t>
    <phoneticPr fontId="2"/>
  </si>
  <si>
    <t>量子・電子制御ナノマテリアル顕微物性測定装置</t>
    <phoneticPr fontId="2"/>
  </si>
  <si>
    <t>SEM画像ファイル（.tifなど）をjpgとして出力します．また.txtファイルのヘッダーからメタデータ（.json形式および.csv形式）を出力します．
SEM画像ファイルや測定情報の管理を簡単に行うことができます．</t>
  </si>
  <si>
    <t>JEOL-STEM版</t>
  </si>
  <si>
    <t>ARIM-R6_HK-107_JEOL-STEM_20241218</t>
  </si>
  <si>
    <t>ARIM-R5_HK-107_JEOL-STEM_20240705</t>
  </si>
  <si>
    <t>HK-201</t>
    <phoneticPr fontId="2"/>
  </si>
  <si>
    <t>X線光電子分光装置</t>
    <rPh sb="1" eb="2">
      <t>セン</t>
    </rPh>
    <rPh sb="2" eb="9">
      <t>コウデンシブンコウソウチ</t>
    </rPh>
    <phoneticPr fontId="2"/>
  </si>
  <si>
    <t>X-ray photoelectron spectroscope</t>
  </si>
  <si>
    <t>JPS-9200</t>
  </si>
  <si>
    <t>.nplファイル　（VAMAS形式の出力ファイル/測定条件）
添付txt OK</t>
  </si>
  <si>
    <t>XPSスペクトル（.nplファイル）から数値データ部およびXPSスペクトルデータの可視化を実施します．また.nplファイルのヘッダーからメタデータ（.json形式および.csv形式）を出力します．</t>
    <rPh sb="20" eb="22">
      <t>スウチ</t>
    </rPh>
    <rPh sb="25" eb="26">
      <t>ブ</t>
    </rPh>
    <rPh sb="79" eb="81">
      <t>ケイシキ</t>
    </rPh>
    <rPh sb="88" eb="90">
      <t>ケイシキ</t>
    </rPh>
    <phoneticPr fontId="2"/>
  </si>
  <si>
    <t>ARIM-R5_HK-201_20240311</t>
  </si>
  <si>
    <t>ARIM_HK-201_20230518</t>
    <phoneticPr fontId="2"/>
  </si>
  <si>
    <t>X線光電子分光装置</t>
  </si>
  <si>
    <t>X-ray photoelectron spectroscope</t>
    <phoneticPr fontId="2"/>
  </si>
  <si>
    <t>.nplファイル　（VAMAS形式の出力ファイル/測定条件）
.txtファイル　（スペクトル情報）</t>
  </si>
  <si>
    <t>XPSスペクトル（.nplファイル）から数値データ部およびXPSスペクトルデータならびにDepthプロファイルの可視化を実施します．また.nplファイルのヘッダーからメタデータ（.json形式および.csv形式）を出力します．</t>
  </si>
  <si>
    <t>ARIM-R6_HK-201_Depth_20241125</t>
  </si>
  <si>
    <t>ARIM-R5_HK-201_Depth_20240311</t>
  </si>
  <si>
    <t>ARIM_HK-201_Depth_20230930</t>
    <phoneticPr fontId="2"/>
  </si>
  <si>
    <t>.nplファイル　（VAMAS形式の出力ファイル/測定条件）</t>
  </si>
  <si>
    <t>XPSスペクトル（.nplファイル）から数値データ部およびXPSスペクトルデータの可視化を実施します．また.nplファイルのヘッダーからメタデータ（.json形式および.csv形式）を出力します．続いて出力された化学種ごとの数値データ（csv）に対してBIC-Fiitng法によるピーク分離、ピーク解析を行い、その結果を出力します。</t>
  </si>
  <si>
    <t>ARIM-R6_HK-201_BIC-Fitting_20241125</t>
  </si>
  <si>
    <t>ARIM-R5_HK-201_BIC-Fitting_20240314</t>
  </si>
  <si>
    <t>ARIM_HK-201_BIC-Fitting_20231130</t>
  </si>
  <si>
    <t>HK-202</t>
    <phoneticPr fontId="2"/>
  </si>
  <si>
    <t>オージェ電子分光装置</t>
  </si>
  <si>
    <t>Auger electron spectroscope</t>
  </si>
  <si>
    <t>JAMP-9500F</t>
  </si>
  <si>
    <t>状態分析
表面分析
走査型顕微鏡</t>
  </si>
  <si>
    <t>ARIM-R6_HK-202_20241114</t>
  </si>
  <si>
    <t>ARIM-R5_HK-202_20240319</t>
  </si>
  <si>
    <t>ARIM_HK-202_20230210</t>
    <phoneticPr fontId="2"/>
  </si>
  <si>
    <t>オージェ電子分光装置</t>
    <rPh sb="4" eb="10">
      <t>デンシブンコウソウチ</t>
    </rPh>
    <phoneticPr fontId="2"/>
  </si>
  <si>
    <t>ARIM-R6_HK-202_SEM_20241218</t>
  </si>
  <si>
    <t>ARIM-R5_HK-202_SEM_20240703</t>
  </si>
  <si>
    <t>HK-202</t>
  </si>
  <si>
    <t>.h5ファイル（測定条件ファイル）</t>
  </si>
  <si>
    <t xml:space="preserve">
.pngファイル　  （スペクトル図）
metadata.json　メタデータ（json形式）
metadata.csv　 メタデータ（csv形式）</t>
  </si>
  <si>
    <t>オージェ電子分光装置（日本電子 JAMP-9500F）のEDSDデータについて，データ構造化（数値csvファイル，メタデータ）を実施します．.h5ファイルは先に.edaxh5ファイルから分割された.h5である必要があります．</t>
  </si>
  <si>
    <t>EBSD版</t>
  </si>
  <si>
    <t>ARIM-R6_HK-202_EBSD_20250219</t>
  </si>
  <si>
    <t>HK-301</t>
    <phoneticPr fontId="2"/>
  </si>
  <si>
    <t>環境セル対応透過電子顕微鏡</t>
  </si>
  <si>
    <t>Transmission electron microscope for Environmental cell (E-TEM)</t>
  </si>
  <si>
    <t>JEM-2010</t>
  </si>
  <si>
    <t>ARIM-R6_HK-301_TEM_20241121</t>
  </si>
  <si>
    <t>ARIM-R5_HK-301_TEM_20240313</t>
  </si>
  <si>
    <t>ARIM_HK-301_TEM_20230317</t>
    <phoneticPr fontId="2"/>
  </si>
  <si>
    <t>HK-301</t>
  </si>
  <si>
    <t>画像ファイルのみ
またはquantitative_value.txt</t>
  </si>
  <si>
    <t>EDXファイル(quantitative_value.txt)から数値データ部およびEDXスペクトルデータの可視化を実施します．またquantitative_value.txtファイルから選定メタデータ（.json形式および.csv形式）を出力します．</t>
  </si>
  <si>
    <t>EDAXGenesis版</t>
  </si>
  <si>
    <t>ARIM-R6_HK-301_EDAXGenesis_20250725</t>
  </si>
  <si>
    <t>EDAX-EDS版</t>
  </si>
  <si>
    <t>ARIM-R6_HK-301_EDAX-EDS_20250804</t>
  </si>
  <si>
    <t>HK-302</t>
  </si>
  <si>
    <t>Field-emission scanning electron microscope (FE-SEM)</t>
  </si>
  <si>
    <t xml:space="preserve">JSM-6500F  </t>
  </si>
  <si>
    <t xml:space="preserve">回折・散乱 </t>
  </si>
  <si>
    <t>ARIM-R6_HK-302_20241218</t>
  </si>
  <si>
    <t>ARIM-R5_HK-302_20240313</t>
  </si>
  <si>
    <t>ARIM_HK-302_20230120</t>
    <phoneticPr fontId="2"/>
  </si>
  <si>
    <t>HK-303</t>
  </si>
  <si>
    <t>電界放出形電子プローブマイクロアナライザー</t>
  </si>
  <si>
    <t>Field emission electron probe micro analyzer (FE-EPMA)</t>
  </si>
  <si>
    <t>JXA-8530F</t>
  </si>
  <si>
    <t>表面分析
走査型顕微鏡</t>
  </si>
  <si>
    <t xml:space="preserve">EPMA測定のうち、SEM画像ファイル（.tifなど）をjpgとして出力します．また.txtファイルのヘッダーからメタデータ（.json形式および.csv形式）を出力します．
</t>
  </si>
  <si>
    <t>ARIM-R6_HK-303_20241218</t>
  </si>
  <si>
    <t>ARIM-R5_HK-303_20240313</t>
  </si>
  <si>
    <t>ARIM_HK-303_20230329-02</t>
    <phoneticPr fontId="2"/>
  </si>
  <si>
    <t>電界放出形電子プローブマイクロアナライザー</t>
    <rPh sb="2" eb="3">
      <t>セn</t>
    </rPh>
    <rPh sb="5" eb="7">
      <t>デンセィ</t>
    </rPh>
    <phoneticPr fontId="2"/>
  </si>
  <si>
    <t>WDS-Mapping版</t>
  </si>
  <si>
    <t>ARIM-R6_HK-303_MAP_20250314</t>
  </si>
  <si>
    <t>qnt/txtファイル（装置条件ファイル）</t>
  </si>
  <si>
    <t>EPMAファイルからメタデータ（.json形式および.csv形式）を出力します．</t>
  </si>
  <si>
    <t>QA版</t>
  </si>
  <si>
    <t>ARIM-R6_HK-303_QA_20250501</t>
  </si>
  <si>
    <t>HK-304</t>
  </si>
  <si>
    <t>集束イオンビーム加工・観察装置</t>
  </si>
  <si>
    <t>Focused Ion Beam and Scanning Electron Microscope system(FIB-SEM)</t>
  </si>
  <si>
    <t>JIB-4600F/HKD</t>
  </si>
  <si>
    <t>微小加工装置
走査型顕微鏡
表面分析</t>
  </si>
  <si>
    <t>ARIM-R6_HK-304_20241120</t>
  </si>
  <si>
    <t>ARIM-R5_HK-304_20240312</t>
  </si>
  <si>
    <t>ARIM_HK-304_20230120</t>
    <phoneticPr fontId="2"/>
  </si>
  <si>
    <t>集束イオンビーム加工・観察装置</t>
    <rPh sb="0" eb="2">
      <t>シュウソク</t>
    </rPh>
    <phoneticPr fontId="2"/>
  </si>
  <si>
    <t>Focused Ion Beam and Scanning Electron Microscope system(FIB-SEM)</t>
    <phoneticPr fontId="2"/>
  </si>
  <si>
    <t>ARIM-R6_HK-304_EDS_20250516</t>
  </si>
  <si>
    <t>HK-305</t>
  </si>
  <si>
    <t>ショットキー電界放出形走査電子顕微鏡</t>
  </si>
  <si>
    <t>Schottky Field Emission Scanning Electron Microscope (FE-SEM)</t>
  </si>
  <si>
    <t>走査型顕微鏡
表面分析</t>
  </si>
  <si>
    <t>.txtファイル（装置条件ファイル）
.tif, bmpファイル等（撮影画像ファイル）</t>
  </si>
  <si>
    <t>ARIM-R6_HK-305_20250314</t>
  </si>
  <si>
    <t>HK-401</t>
    <phoneticPr fontId="2"/>
  </si>
  <si>
    <t>収差補正走査型透過電子顕微鏡</t>
  </si>
  <si>
    <t>Cs-corrected scanning transmission electron microscope</t>
  </si>
  <si>
    <t>ARIM-R6_HK-401_TEM_20241121</t>
  </si>
  <si>
    <t>ARIM-R5_HK-401_TEM_20240313</t>
  </si>
  <si>
    <t>ARIM_HK-401_TEM_20230317</t>
    <phoneticPr fontId="2"/>
  </si>
  <si>
    <t>収差補正走査型透過電子顕微鏡</t>
    <phoneticPr fontId="2"/>
  </si>
  <si>
    <t>Cs-corrected scanning transmission electron microscope</t>
    <phoneticPr fontId="2"/>
  </si>
  <si>
    <t>ARIM-R6_HK-401_EELS_20241129</t>
  </si>
  <si>
    <t>ARIM-R5_HK-401_EELS_20240313</t>
  </si>
  <si>
    <t>ARIM_HK-401_EELS_20230322</t>
    <phoneticPr fontId="2"/>
  </si>
  <si>
    <t>HK-402</t>
  </si>
  <si>
    <t>走査型透過電子顕微鏡</t>
    <rPh sb="0" eb="3">
      <t>ソウサガタ</t>
    </rPh>
    <rPh sb="3" eb="5">
      <t>トウカ</t>
    </rPh>
    <rPh sb="5" eb="7">
      <t>デンシ</t>
    </rPh>
    <rPh sb="7" eb="10">
      <t>ケンビキョウ</t>
    </rPh>
    <phoneticPr fontId="2"/>
  </si>
  <si>
    <t>Scanning transmission electron microscope</t>
    <phoneticPr fontId="2"/>
  </si>
  <si>
    <t>日立ハイテク</t>
    <rPh sb="0" eb="2">
      <t>ヒタチ</t>
    </rPh>
    <phoneticPr fontId="2"/>
  </si>
  <si>
    <t>HD-2000</t>
  </si>
  <si>
    <t>.bmpファイル　（撮影情報ファイル）
.txtファイル　　（測定条件）
セットじゃないとエラー起きる</t>
  </si>
  <si>
    <t>ARIM-R6_HK-402_20241128</t>
  </si>
  <si>
    <t>ARIM-R5_HK-402_20240319</t>
  </si>
  <si>
    <t>ARIM_HK-402_20230116</t>
    <phoneticPr fontId="2"/>
  </si>
  <si>
    <t>Scanning transmission electron microscope</t>
  </si>
  <si>
    <t>EDXGenesis版</t>
  </si>
  <si>
    <t>ARIM-R6_HK-402_EDXGenesis_20250314</t>
  </si>
  <si>
    <t>HK-403</t>
  </si>
  <si>
    <t>Focused Ion Beam system</t>
  </si>
  <si>
    <t>FB-2100</t>
  </si>
  <si>
    <t>.tifファイル　（画像/測定条件）</t>
  </si>
  <si>
    <t>SEM装置(.tifファイル)からメタデータ（.json形式および.csv形式）を出力します．また、同時にアップロードした加工状態のSEM画像ファイル等も一緒に管理を簡単に行うことができます．</t>
  </si>
  <si>
    <t>ARIM-R6_HK-403_20241119</t>
  </si>
  <si>
    <t>ARIM-R5_HK-403_20240312</t>
  </si>
  <si>
    <t>ARIM_HK-403_20230228</t>
    <phoneticPr fontId="2"/>
  </si>
  <si>
    <t>HK-404</t>
  </si>
  <si>
    <t>High resolution Field-emission scanning electron microscope</t>
  </si>
  <si>
    <t>Regulus8230</t>
  </si>
  <si>
    <t>.jpgファイル　  （SEM画像）
metadata.json　メタデータ（json形式）
metadata.csv　 メタデータ（csv形式）</t>
    <rPh sb="15" eb="17">
      <t>ガゾウ</t>
    </rPh>
    <phoneticPr fontId="2"/>
  </si>
  <si>
    <t>ARIM-R6_HK-404_20241212</t>
  </si>
  <si>
    <t>ARIM-R5_HK-404_20240313</t>
  </si>
  <si>
    <t>ARIM_HK-404_20230116</t>
    <phoneticPr fontId="2"/>
  </si>
  <si>
    <t>超高分解能電界放出形走査電子顕微鏡</t>
    <phoneticPr fontId="2"/>
  </si>
  <si>
    <t>High resolution Field-emission scanning electron microscope</t>
    <phoneticPr fontId="2"/>
  </si>
  <si>
    <t>Regulus8230</t>
    <phoneticPr fontId="2"/>
  </si>
  <si>
    <t>Bruker-EDS版</t>
    <rPh sb="10" eb="11">
      <t>バン</t>
    </rPh>
    <phoneticPr fontId="2"/>
  </si>
  <si>
    <t>ARIM-R6_HK-404_Bruker-EDS_20250109</t>
  </si>
  <si>
    <t>ARIM-R5_HK-404_Bruker-EDS_20240309</t>
  </si>
  <si>
    <t>ARIM_HK-404_EDS_20230825</t>
    <phoneticPr fontId="2"/>
  </si>
  <si>
    <t>HK-405</t>
  </si>
  <si>
    <t>時間分解収差補正光電子顕微鏡システム</t>
    <rPh sb="4" eb="6">
      <t>シュウサ</t>
    </rPh>
    <rPh sb="6" eb="8">
      <t>ホセイ</t>
    </rPh>
    <phoneticPr fontId="2"/>
  </si>
  <si>
    <t>Time-resolved photoelectron emission microscope</t>
    <phoneticPr fontId="2"/>
  </si>
  <si>
    <t>エルミテック</t>
    <phoneticPr fontId="2"/>
  </si>
  <si>
    <t>Elmitec</t>
    <phoneticPr fontId="2"/>
  </si>
  <si>
    <t>AC-PEEMIII</t>
    <phoneticPr fontId="2"/>
  </si>
  <si>
    <t>.datファイル　（計測情報/測定条件）</t>
  </si>
  <si>
    <t>時間分解収差補正光電子顕微鏡ファイル(.dat)から数値データ部の可視化を実施します．また.datファイルから選定メタデータ（.json形式および.csv形式）を出力します．</t>
  </si>
  <si>
    <t>ARIM-R6_HK-405_20250725</t>
  </si>
  <si>
    <t>HK-406</t>
  </si>
  <si>
    <t>XPSスペクトル（.txtファイル）から数値データ部およびXPSスペクトルデータの可視化を実施します．また.txtファイルのヘッダーからメタデータ（.json形式および.csv形式）を出力します．</t>
    <rPh sb="20" eb="22">
      <t>スウチ</t>
    </rPh>
    <rPh sb="25" eb="26">
      <t>ブ</t>
    </rPh>
    <rPh sb="79" eb="81">
      <t>ケイシキ</t>
    </rPh>
    <rPh sb="88" eb="90">
      <t>ケイシキ</t>
    </rPh>
    <phoneticPr fontId="2"/>
  </si>
  <si>
    <t>ARIM-R5_HK-406_20240311</t>
  </si>
  <si>
    <t>ARIM_HK-406_20230518</t>
    <phoneticPr fontId="2"/>
  </si>
  <si>
    <t>JPS-9200</t>
    <phoneticPr fontId="2"/>
  </si>
  <si>
    <t>.csvファイル 　（数値データ）
.pngファイル　  （スペクトル図）
.pngファイル 　（Depthプロファイル）
metadata.json　メタデータ（json形式）
metadata.csv　 メタデータ（csv形式）</t>
    <phoneticPr fontId="2"/>
  </si>
  <si>
    <t>XPSスペクトル（.txtファイル）から数値データ部およびXPSスペクトルデータならびにDepthプロファイルの可視化を実施します．また.txtファイルのヘッダーからメタデータ（.json形式および.csv形式）を出力します．</t>
    <rPh sb="20" eb="22">
      <t>スウチ</t>
    </rPh>
    <rPh sb="25" eb="26">
      <t>ブ</t>
    </rPh>
    <rPh sb="94" eb="96">
      <t>ケイシキ</t>
    </rPh>
    <rPh sb="103" eb="105">
      <t>ケイシキ</t>
    </rPh>
    <phoneticPr fontId="2"/>
  </si>
  <si>
    <t>Depth版</t>
    <phoneticPr fontId="2"/>
  </si>
  <si>
    <t>ARIM-R6_HK-406_Depth_20241125</t>
  </si>
  <si>
    <t>ARIM-R5_HK-406_Depth_20240311</t>
  </si>
  <si>
    <t>ARIM_HK-406_Depth_20230930</t>
    <phoneticPr fontId="2"/>
  </si>
  <si>
    <t>ARIM-R6_HK-406_BIC-Fitting_20241125</t>
  </si>
  <si>
    <t>ARIM-R5_HK-406_BIC-Fitting_20240314</t>
  </si>
  <si>
    <t>ARIM_HK-406_BIC-Fitting_20231130</t>
  </si>
  <si>
    <t>HK-407</t>
  </si>
  <si>
    <t>Precision ion polishing system</t>
    <phoneticPr fontId="2"/>
  </si>
  <si>
    <t>ガタン</t>
    <phoneticPr fontId="2"/>
  </si>
  <si>
    <t>PIPSII</t>
    <phoneticPr fontId="2"/>
  </si>
  <si>
    <t>HK-408</t>
    <phoneticPr fontId="2"/>
  </si>
  <si>
    <t>大気中紫外光電子分光装置</t>
  </si>
  <si>
    <t>Photoemission Yield Spectroscopy in Air</t>
  </si>
  <si>
    <t>理研計器</t>
  </si>
  <si>
    <t>Riken Keiki</t>
  </si>
  <si>
    <t>AC-3</t>
  </si>
  <si>
    <t>.datファイル　（計測情報/測定条件）
（コンバーターでAC-2S形式の.datへ変換・　text型ファイル）
添付txt　OK</t>
  </si>
  <si>
    <t>ARIM-R6_HK-408_20241114</t>
  </si>
  <si>
    <t>ARIM-R5_HK-408_20240315</t>
  </si>
  <si>
    <t>ARIM_HK-408_20230512</t>
    <phoneticPr fontId="2"/>
  </si>
  <si>
    <t>HK-409</t>
  </si>
  <si>
    <t>顕微紫外解近赤外分光装置</t>
  </si>
  <si>
    <t>UV/Vis/NIR Microscopic Spectrophotometer</t>
  </si>
  <si>
    <t>MSV-5200</t>
  </si>
  <si>
    <t>ARIM-R6_HK-409_20241114</t>
  </si>
  <si>
    <t>ARIM-R5_HK-409_20240315</t>
  </si>
  <si>
    <t>ARIM_HK-409_20230309</t>
    <phoneticPr fontId="2"/>
  </si>
  <si>
    <t>HK-410</t>
  </si>
  <si>
    <t>Fluorescence spectrophotometer</t>
  </si>
  <si>
    <t>ARIM-R6_HK-410_20250226</t>
  </si>
  <si>
    <t>HK-411</t>
  </si>
  <si>
    <t>Ultraviolet / visible / near-infrared spectrophotometer</t>
  </si>
  <si>
    <t>SHIMADZU</t>
  </si>
  <si>
    <t>可視光-近赤外スペクトル（txtファイル）から数値データ部およびスペクトルデータの可視化を実施します． また測定条件（.txt）を読み込んでメタデータ（.json形式および.csv形式）を出力します．</t>
    <rPh sb="23" eb="25">
      <t>スウチ</t>
    </rPh>
    <rPh sb="28" eb="29">
      <t>ブ</t>
    </rPh>
    <rPh sb="54" eb="56">
      <t>ソクテイ</t>
    </rPh>
    <rPh sb="56" eb="58">
      <t>ジョウケン</t>
    </rPh>
    <rPh sb="81" eb="83">
      <t>ケイシキ</t>
    </rPh>
    <rPh sb="90" eb="92">
      <t>ケイシキ</t>
    </rPh>
    <phoneticPr fontId="2"/>
  </si>
  <si>
    <t>ARIM-R6_HK-411_20250328</t>
  </si>
  <si>
    <t>HK-601</t>
    <phoneticPr fontId="2"/>
  </si>
  <si>
    <t>超高精度電子ビーム描画装置(100kV)</t>
    <phoneticPr fontId="2"/>
  </si>
  <si>
    <t>Ultra-high precision electron-beam lithography system(100kV)</t>
    <phoneticPr fontId="2"/>
  </si>
  <si>
    <t>エリオニクス</t>
    <phoneticPr fontId="2"/>
  </si>
  <si>
    <t>ELIONIX</t>
    <phoneticPr fontId="2"/>
  </si>
  <si>
    <t>ELS-7000HM</t>
    <phoneticPr fontId="2"/>
  </si>
  <si>
    <t>ARIM-R6_HK-601_20250130</t>
  </si>
  <si>
    <t>ARIM-R5_HK-601_20240314</t>
  </si>
  <si>
    <t>ARIM_HK-601_20230308</t>
    <phoneticPr fontId="2"/>
  </si>
  <si>
    <t>HK-602</t>
  </si>
  <si>
    <t>超高精度電子ビーム描画装置(125kV)</t>
    <phoneticPr fontId="2"/>
  </si>
  <si>
    <t>Ultra-high precision electron-beam lithography system(125kV)</t>
    <phoneticPr fontId="2"/>
  </si>
  <si>
    <t>ELS-F125</t>
    <phoneticPr fontId="2"/>
  </si>
  <si>
    <t>ARIM-R6_HK-602_20250130</t>
  </si>
  <si>
    <t>ARIM-R5_HK-602_20240314</t>
  </si>
  <si>
    <t>ARIM_HK-602_20230308</t>
    <phoneticPr fontId="2"/>
  </si>
  <si>
    <t>HK-603</t>
  </si>
  <si>
    <t>超高速スキャン電子線描画装置(130kV)</t>
    <phoneticPr fontId="2"/>
  </si>
  <si>
    <t>High-speed scanning electron-beam lithography system(130kV)</t>
    <phoneticPr fontId="2"/>
  </si>
  <si>
    <t>ELS-F130HM</t>
    <phoneticPr fontId="2"/>
  </si>
  <si>
    <t>ARIM-R6_HK-603_20250130</t>
  </si>
  <si>
    <t>ARIM-R5_HK-603_20240314</t>
  </si>
  <si>
    <t>ARIM_HK-603_20230308</t>
    <phoneticPr fontId="2"/>
  </si>
  <si>
    <t>HK-604</t>
  </si>
  <si>
    <t>Laser lithography system</t>
    <phoneticPr fontId="2"/>
  </si>
  <si>
    <t>ハイデルベルグ</t>
    <phoneticPr fontId="2"/>
  </si>
  <si>
    <t>Heidelberg</t>
    <phoneticPr fontId="2"/>
  </si>
  <si>
    <t>DWL66+</t>
    <phoneticPr fontId="2"/>
  </si>
  <si>
    <t>ARIM-R6_HK-604_20250130</t>
  </si>
  <si>
    <t>ARIM-R5_HK-604_20240314</t>
  </si>
  <si>
    <t>ARIM_HK-604_20230308</t>
    <phoneticPr fontId="2"/>
  </si>
  <si>
    <t>HK-605</t>
  </si>
  <si>
    <t>レーザー直接描画装置</t>
    <phoneticPr fontId="2"/>
  </si>
  <si>
    <t>Laser direct lithography system</t>
    <phoneticPr fontId="2"/>
  </si>
  <si>
    <t>ネオアーク</t>
    <phoneticPr fontId="2"/>
  </si>
  <si>
    <t>NEOARK</t>
    <phoneticPr fontId="2"/>
  </si>
  <si>
    <t>DDB-201</t>
    <phoneticPr fontId="2"/>
  </si>
  <si>
    <t>ARIM-R6_HK-605_20250130</t>
  </si>
  <si>
    <t>ARIM-R5_HK-605_20240314</t>
  </si>
  <si>
    <t>ARIM_HK-605_20230308</t>
    <phoneticPr fontId="2"/>
  </si>
  <si>
    <t>HK-606</t>
  </si>
  <si>
    <t>ミカサ</t>
    <phoneticPr fontId="2"/>
  </si>
  <si>
    <t>MIKASA</t>
    <phoneticPr fontId="2"/>
  </si>
  <si>
    <t>MA-20</t>
    <phoneticPr fontId="2"/>
  </si>
  <si>
    <t>ARIM-R6_HK-606_20250130</t>
  </si>
  <si>
    <t>ARIM-R5_HK-606_20240314</t>
  </si>
  <si>
    <t>ARIM_HK-606_20230308</t>
    <phoneticPr fontId="2"/>
  </si>
  <si>
    <t>HK-607</t>
  </si>
  <si>
    <t>EB蒸着装置</t>
    <rPh sb="2" eb="4">
      <t>ジョウチャク</t>
    </rPh>
    <rPh sb="4" eb="6">
      <t>ソウチ</t>
    </rPh>
    <phoneticPr fontId="2"/>
  </si>
  <si>
    <t>EB vacuume evaporation system</t>
    <phoneticPr fontId="2"/>
  </si>
  <si>
    <t>エイコー</t>
    <phoneticPr fontId="2"/>
  </si>
  <si>
    <t>Eiko</t>
    <phoneticPr fontId="2"/>
  </si>
  <si>
    <t>EB-580S</t>
    <phoneticPr fontId="2"/>
  </si>
  <si>
    <t>ARIM-R6_HK-607_20250130</t>
  </si>
  <si>
    <t>ARIM-R5_HK-607_20240314</t>
  </si>
  <si>
    <t>ARIM_HK-607_20230308</t>
    <phoneticPr fontId="2"/>
  </si>
  <si>
    <t>HK-608</t>
  </si>
  <si>
    <t>真空蒸着装置</t>
    <phoneticPr fontId="2"/>
  </si>
  <si>
    <t>Vacuume evaporation system</t>
    <phoneticPr fontId="2"/>
  </si>
  <si>
    <t>サンバック</t>
    <phoneticPr fontId="2"/>
  </si>
  <si>
    <t>SANVAC</t>
    <phoneticPr fontId="2"/>
  </si>
  <si>
    <t>ED-1500R</t>
    <phoneticPr fontId="2"/>
  </si>
  <si>
    <t>ARIM-R6_HK-608_20250130</t>
  </si>
  <si>
    <t>ARIM-R5_HK-608_20240314</t>
  </si>
  <si>
    <t>ARIM_HK-608_20230308</t>
    <phoneticPr fontId="2"/>
  </si>
  <si>
    <t>HK-609</t>
  </si>
  <si>
    <t>ヘリコンスパッタリング装置</t>
    <phoneticPr fontId="2"/>
  </si>
  <si>
    <t>Helicon sputtering system</t>
    <phoneticPr fontId="2"/>
  </si>
  <si>
    <t>MPS-4000C1/HC1</t>
    <phoneticPr fontId="2"/>
  </si>
  <si>
    <t>ARIM-R6_HK-609_20250130</t>
  </si>
  <si>
    <t>ARIM-R5_HK-609_20240314</t>
  </si>
  <si>
    <t>ARIM_HK-609_20230308</t>
    <phoneticPr fontId="2"/>
  </si>
  <si>
    <t>HK-610</t>
  </si>
  <si>
    <t>コンパクトスパッタ装置</t>
    <phoneticPr fontId="2"/>
  </si>
  <si>
    <t>Compact Sputter</t>
    <phoneticPr fontId="2"/>
  </si>
  <si>
    <t>ACS-4000-C3-HS</t>
    <phoneticPr fontId="2"/>
  </si>
  <si>
    <t>ARIM-R6_HK-610_20250130</t>
  </si>
  <si>
    <t>ARIM-R5_HK-610_20240314</t>
  </si>
  <si>
    <t>ARIM_HK-610_20230308</t>
    <phoneticPr fontId="2"/>
  </si>
  <si>
    <t>HK-611</t>
  </si>
  <si>
    <t>多元スパッタ装置</t>
    <phoneticPr fontId="2"/>
  </si>
  <si>
    <t>Multi-target Sputtering sysutem</t>
    <phoneticPr fontId="2"/>
  </si>
  <si>
    <t>QAM-4-STS</t>
    <phoneticPr fontId="2"/>
  </si>
  <si>
    <t>ARIM-R6_HK-611_20250130</t>
  </si>
  <si>
    <t>ARIM-R5_HK-611_20240314</t>
  </si>
  <si>
    <t>ARIM_HK-611_20230308</t>
    <phoneticPr fontId="2"/>
  </si>
  <si>
    <t>HK-612</t>
  </si>
  <si>
    <t>イオンビームスパッタ装置</t>
    <phoneticPr fontId="2"/>
  </si>
  <si>
    <t>Ion beam sputtering system</t>
    <phoneticPr fontId="2"/>
  </si>
  <si>
    <t>IBS-6000</t>
    <phoneticPr fontId="2"/>
  </si>
  <si>
    <t>ARIM-R6_HK-612_20250130</t>
  </si>
  <si>
    <t>ARIM-R5_HK-612_20240314</t>
  </si>
  <si>
    <t>ARIM_HK-612_20230308</t>
    <phoneticPr fontId="2"/>
  </si>
  <si>
    <t>ARIM_HK-612_20230309</t>
  </si>
  <si>
    <t>HK-613</t>
  </si>
  <si>
    <t>Plasma Enhanced CVD system</t>
    <phoneticPr fontId="2"/>
  </si>
  <si>
    <t>samco</t>
    <phoneticPr fontId="2"/>
  </si>
  <si>
    <t>PD-220ESN</t>
    <phoneticPr fontId="2"/>
  </si>
  <si>
    <t>ARIM-R6_HK-613_20250130</t>
  </si>
  <si>
    <t>ARIM-R5_HK-613_20240314</t>
  </si>
  <si>
    <t>ARIM_HK-613_20230308</t>
    <phoneticPr fontId="2"/>
  </si>
  <si>
    <t>ARIM_HK-613_20230309</t>
  </si>
  <si>
    <t>HK-614</t>
  </si>
  <si>
    <t>液体ソースプラズマCVD装置</t>
    <phoneticPr fontId="2"/>
  </si>
  <si>
    <t>Liquid Source CVD Systems</t>
    <phoneticPr fontId="2"/>
  </si>
  <si>
    <t>PD-10C1</t>
    <phoneticPr fontId="2"/>
  </si>
  <si>
    <t>ARIM-R6_HK-614_20250130</t>
  </si>
  <si>
    <t>ARIM-R5_HK-614_20240314</t>
  </si>
  <si>
    <t>ARIM_HK-614_20230308</t>
    <phoneticPr fontId="2"/>
  </si>
  <si>
    <t>ARIM_HK-614_20230309</t>
  </si>
  <si>
    <t>HK-615</t>
  </si>
  <si>
    <t>パルスレーザー堆積装置</t>
    <phoneticPr fontId="2"/>
  </si>
  <si>
    <t>Pulse Laser Deposition system</t>
    <phoneticPr fontId="2"/>
  </si>
  <si>
    <t>パスカル</t>
    <phoneticPr fontId="2"/>
  </si>
  <si>
    <t>Pascal</t>
    <phoneticPr fontId="2"/>
  </si>
  <si>
    <t>PAC-LMBE</t>
    <phoneticPr fontId="2"/>
  </si>
  <si>
    <t>ARIM-R6_HK-615_20250130</t>
  </si>
  <si>
    <t>ARIM-R5_HK-615_20240314</t>
  </si>
  <si>
    <t>ARIM_HK-615_20230308</t>
    <phoneticPr fontId="2"/>
  </si>
  <si>
    <t>ARIM_HK-615_20230309</t>
  </si>
  <si>
    <t>HK-616</t>
  </si>
  <si>
    <t>Atomic Layer Depositon system</t>
    <phoneticPr fontId="2"/>
  </si>
  <si>
    <t>ピコサン</t>
    <phoneticPr fontId="2"/>
  </si>
  <si>
    <t>Picosun</t>
    <phoneticPr fontId="2"/>
  </si>
  <si>
    <t>SUNALE-R</t>
    <phoneticPr fontId="2"/>
  </si>
  <si>
    <t>ARIM-R6_HK-616_20250130</t>
  </si>
  <si>
    <t>ARIM-R5_HK-616_20240314</t>
  </si>
  <si>
    <t>ARIM_HK-616_20230308</t>
    <phoneticPr fontId="2"/>
  </si>
  <si>
    <t>ARIM_HK-616_20230309</t>
  </si>
  <si>
    <t>.zipファイル　（プロセスデータ/測定条件）</t>
  </si>
  <si>
    <t>.pngファイル　（スペクトル図）
metadata.json　メタデータ（json形式）
metadata.csv　 メタデータ（csv形式）</t>
  </si>
  <si>
    <t>ALDプロセスデータ（.zipファイル）から数値データ部の構造化を実施します．また.zipファイルのヘッダーからメタデータ（.json形式および.csv形式）を出力します．</t>
  </si>
  <si>
    <t>ALD/NPF版</t>
  </si>
  <si>
    <t>ARIM-R6_HK-616_20241217</t>
  </si>
  <si>
    <t>ARIM-R5_HK-616_20240308</t>
  </si>
  <si>
    <t>ARIM_HK-616_ALD_20240202</t>
  </si>
  <si>
    <t>HK-617</t>
  </si>
  <si>
    <t>原子層堆積装置（粉末対応型）</t>
    <phoneticPr fontId="2"/>
  </si>
  <si>
    <t>Atomic Layer Depositon system (Powder)</t>
    <phoneticPr fontId="2"/>
  </si>
  <si>
    <t>R-200 Advanced</t>
    <phoneticPr fontId="2"/>
  </si>
  <si>
    <t>ARIM-R6_HK-617_20250130</t>
  </si>
  <si>
    <t>ARIM-R5_HK-617_20240314</t>
  </si>
  <si>
    <t>ARIM_HK-617_20230308</t>
    <phoneticPr fontId="2"/>
  </si>
  <si>
    <t>ARIM_HK-617_20230309</t>
  </si>
  <si>
    <t>ARIM-R6_HK-617_20241217</t>
  </si>
  <si>
    <t>ARIM-R5_HK-617_20240308</t>
  </si>
  <si>
    <t>ARIM_HK-617_ALD_20240202</t>
  </si>
  <si>
    <t>HK-618</t>
  </si>
  <si>
    <t>プラズマ原子層堆積装置</t>
    <rPh sb="4" eb="7">
      <t>ゲンシソウ</t>
    </rPh>
    <rPh sb="7" eb="9">
      <t>タイセキ</t>
    </rPh>
    <rPh sb="9" eb="11">
      <t>ソウチ</t>
    </rPh>
    <phoneticPr fontId="2"/>
  </si>
  <si>
    <t>Plasma Enhanced ALD system</t>
    <phoneticPr fontId="2"/>
  </si>
  <si>
    <t>ARIM-R6_HK-618_20250130</t>
  </si>
  <si>
    <t>ARIM-R5_HK-618_20240314</t>
  </si>
  <si>
    <t>ARIM_HK-618_20230308</t>
    <phoneticPr fontId="2"/>
  </si>
  <si>
    <t>ARIM_HK-618_20230309</t>
  </si>
  <si>
    <t>ARIM-R6_HK-618_20241217</t>
  </si>
  <si>
    <t>ARIM-R5_HK-618_20240308</t>
  </si>
  <si>
    <t>ARIM_HK-618_ALD_20240202</t>
  </si>
  <si>
    <t>HK-619</t>
  </si>
  <si>
    <t>ICP高密度プラズマエッチング装置（塩素）</t>
    <rPh sb="18" eb="20">
      <t>エンソ</t>
    </rPh>
    <phoneticPr fontId="2"/>
  </si>
  <si>
    <t>ICP-RIE Etching Systems(Cl)</t>
    <phoneticPr fontId="2"/>
  </si>
  <si>
    <t>RIE-101iHS</t>
    <phoneticPr fontId="2"/>
  </si>
  <si>
    <t>ARIM-R6_HK-619_20250130</t>
  </si>
  <si>
    <t>ARIM-R5_HK-619_20240314</t>
  </si>
  <si>
    <t>ARIM_HK-619_20230308</t>
    <phoneticPr fontId="2"/>
  </si>
  <si>
    <t>ARIM_HK-619_20230309</t>
  </si>
  <si>
    <t>HK-620</t>
  </si>
  <si>
    <t>ICP高密度プラズマエッチング装置（フッ素）</t>
    <rPh sb="20" eb="21">
      <t>ソ</t>
    </rPh>
    <phoneticPr fontId="2"/>
  </si>
  <si>
    <t>ICP-RIE Etching Systems(F)</t>
    <phoneticPr fontId="2"/>
  </si>
  <si>
    <t>RIE-101iPH</t>
    <phoneticPr fontId="2"/>
  </si>
  <si>
    <t>ARIM-R6_HK-620_20250130</t>
  </si>
  <si>
    <t>ARIM-R5_HK-620_20240314</t>
  </si>
  <si>
    <t>ARIM_HK-620_20230308</t>
    <phoneticPr fontId="2"/>
  </si>
  <si>
    <t>ARIM_HK-620_20230309</t>
  </si>
  <si>
    <t>HK-621</t>
  </si>
  <si>
    <t>反応性イオンエッチング装置</t>
    <phoneticPr fontId="2"/>
  </si>
  <si>
    <t>Reactive ion Etching Systems</t>
    <phoneticPr fontId="2"/>
  </si>
  <si>
    <t>RIE-10NRV</t>
    <phoneticPr fontId="2"/>
  </si>
  <si>
    <t>ARIM-R6_HK-621_20250130</t>
  </si>
  <si>
    <t>ARIM-R5_HK-621_20240314</t>
  </si>
  <si>
    <t>ARIM_HK-621_20230308</t>
    <phoneticPr fontId="2"/>
  </si>
  <si>
    <t>ARIM_HK-621_20230309</t>
  </si>
  <si>
    <t>HK-622</t>
  </si>
  <si>
    <t>NLDドライエッチング装置</t>
    <phoneticPr fontId="2"/>
  </si>
  <si>
    <t>NLD Dry Etching System</t>
    <phoneticPr fontId="2"/>
  </si>
  <si>
    <t>NLD-500</t>
    <phoneticPr fontId="2"/>
  </si>
  <si>
    <t>ARIM-R6_HK-622_20250130</t>
  </si>
  <si>
    <t>ARIM-R5_HK-622_20240314</t>
  </si>
  <si>
    <t>ARIM_HK-622_20230308</t>
    <phoneticPr fontId="2"/>
  </si>
  <si>
    <t>ARIM_HK-622_20230309</t>
  </si>
  <si>
    <t>HK-623</t>
  </si>
  <si>
    <t>イオンミリング装置</t>
    <phoneticPr fontId="2"/>
  </si>
  <si>
    <t>Ion milling system</t>
    <phoneticPr fontId="2"/>
  </si>
  <si>
    <t>IBE-6000S</t>
    <phoneticPr fontId="2"/>
  </si>
  <si>
    <t>ARIM-R6_HK-623_20250130</t>
  </si>
  <si>
    <t>ARIM-R5_HK-623_20240314</t>
  </si>
  <si>
    <t>ARIM_HK-623_20230308</t>
    <phoneticPr fontId="2"/>
  </si>
  <si>
    <t>ARIM_HK-623_20230309</t>
  </si>
  <si>
    <t>HK-624</t>
  </si>
  <si>
    <t>シリコン深掘りエッチング装置</t>
    <phoneticPr fontId="2"/>
  </si>
  <si>
    <t>Si Deep RIE System</t>
    <phoneticPr fontId="2"/>
  </si>
  <si>
    <t>SPPテクノロジーズ</t>
    <phoneticPr fontId="2"/>
  </si>
  <si>
    <t>APX-Pegasus-Polestar</t>
    <phoneticPr fontId="2"/>
  </si>
  <si>
    <t>ARIM-R6_HK-624_20250130</t>
  </si>
  <si>
    <t>ARIM-R5_HK-624_20240314</t>
  </si>
  <si>
    <t>ARIM_HK-624_20230324</t>
    <phoneticPr fontId="2"/>
  </si>
  <si>
    <t>HK-625</t>
  </si>
  <si>
    <t>高分解能電界放射型走査型電子顕微鏡</t>
  </si>
  <si>
    <t>Field emission electron microscope</t>
  </si>
  <si>
    <t>JSM-6700FT</t>
    <phoneticPr fontId="2"/>
  </si>
  <si>
    <t>SEM画像ファイルをjpgとして出力します．また.txtファイルのヘッダーからメタデータ（.json形式および.csv形式）を出力します．
SEM画像ファイルや測定情報の管理を簡単に行うことができます．</t>
  </si>
  <si>
    <t>ARIM-R6_HK-625_20241218</t>
  </si>
  <si>
    <t>ARIM-R5_HK-625_20240313</t>
  </si>
  <si>
    <t>ARIM_HK-625_20230120</t>
    <phoneticPr fontId="2"/>
  </si>
  <si>
    <t>HK-626</t>
  </si>
  <si>
    <t>光学干渉式膜厚計</t>
  </si>
  <si>
    <t xml:space="preserve"> Film thickness measurement instruments</t>
  </si>
  <si>
    <t>フィルメトリクス</t>
  </si>
  <si>
    <t>Filmetrics</t>
  </si>
  <si>
    <t>F20-UV</t>
  </si>
  <si>
    <t>.txtファイル　（計測情報）
.mlsファイル　（測定条件）
.fibhiファイル （計測情報/測定条件）</t>
  </si>
  <si>
    <t>Film-thicknessファイル(.txt/.flbhi)から数値データ部および計測データの可視化を実施します．また測定条件ファイル(.mls/.flbhi)からメタデータ（.json形式および.csv形式）を出力します．</t>
  </si>
  <si>
    <t>ARIM-R6_HK-626_20241210</t>
  </si>
  <si>
    <t>ARIM-R5_HK-626_20240314</t>
  </si>
  <si>
    <t>ARIM_HK-626_20230127</t>
    <phoneticPr fontId="2"/>
  </si>
  <si>
    <t>HK-627</t>
  </si>
  <si>
    <t>真空紫外露光装置</t>
    <phoneticPr fontId="2"/>
  </si>
  <si>
    <t>Vacuum ultraviolet light exposure system</t>
    <phoneticPr fontId="2"/>
  </si>
  <si>
    <t>エヌ工房</t>
    <phoneticPr fontId="2"/>
  </si>
  <si>
    <t>N ceator</t>
    <phoneticPr fontId="2"/>
  </si>
  <si>
    <t>PC-01-H</t>
    <phoneticPr fontId="2"/>
  </si>
  <si>
    <t>HK-628</t>
  </si>
  <si>
    <t>卓上型ランプ加熱装置</t>
  </si>
  <si>
    <t>Infrared Gold Image Furnace / RTA System Mini Lamp Annealer</t>
  </si>
  <si>
    <t>ADVANCE RIKO,Inc.</t>
  </si>
  <si>
    <t>MILA-5000</t>
  </si>
  <si>
    <t>HK-629</t>
  </si>
  <si>
    <t>ガラスインプリント装置</t>
  </si>
  <si>
    <t>High Precision Optical Glass Molding Press Machine</t>
  </si>
  <si>
    <t>東芝機械株式会社</t>
  </si>
  <si>
    <t>TOSHIBA MACHINE</t>
  </si>
  <si>
    <t>GMP-415V</t>
  </si>
  <si>
    <t>成形装置</t>
  </si>
  <si>
    <t>HK-630</t>
  </si>
  <si>
    <t>微細形状測定機(段差計)</t>
  </si>
  <si>
    <t>Microfigure Measuring Instrument</t>
  </si>
  <si>
    <t>株式会社 小坂研究所</t>
  </si>
  <si>
    <t>Kosaka Laboratory Ltd.</t>
  </si>
  <si>
    <t>.TXTファイル（スペクトル/測定条件）</t>
  </si>
  <si>
    <t>微細形状測定機(段差計)（.txtファイル）から数値データ部およびスペクトルデータの可視化を実施します．また.txtファイルからメタデータ（.json形式および.csv形式）を出力します．</t>
  </si>
  <si>
    <t>ARIM-R6_HK-630_20251010</t>
  </si>
  <si>
    <t>HORIBA Jobin Yvon</t>
  </si>
  <si>
    <t>顕微レーザーラマン分光測定装置（.txtファイル）から数値データ部およびスペクトルデータの可視化を実施します．また.txtファイルからメタデータ（.json形式および.csv形式）を出力します．</t>
  </si>
  <si>
    <t>ARIM-R6_HK-631_20241210</t>
  </si>
  <si>
    <t>ARIM-R5_HK-631_20240614</t>
  </si>
  <si>
    <t>HK-632</t>
  </si>
  <si>
    <t>レーザー顕微鏡</t>
  </si>
  <si>
    <t>Laser Microscopy</t>
  </si>
  <si>
    <t>VK-9700/9710</t>
  </si>
  <si>
    <t>HK-701</t>
    <phoneticPr fontId="2"/>
  </si>
  <si>
    <t>電子ビーム描画装置(30kV)</t>
    <phoneticPr fontId="2"/>
  </si>
  <si>
    <t>Electron-beam lithography system(30kV)</t>
    <phoneticPr fontId="2"/>
  </si>
  <si>
    <t>ELS-3700</t>
    <phoneticPr fontId="2"/>
  </si>
  <si>
    <t>ARIM-R6_HK-701_20250130</t>
  </si>
  <si>
    <t>ARIM-R5_HK-701_20240314</t>
  </si>
  <si>
    <t>ARIM_HK-701_20230308</t>
    <phoneticPr fontId="2"/>
  </si>
  <si>
    <t>HK-702</t>
  </si>
  <si>
    <t>両面マスクアライナ</t>
  </si>
  <si>
    <t>Double-side alignment Mask aligner</t>
    <phoneticPr fontId="2"/>
  </si>
  <si>
    <t>ズースマイクロテック</t>
    <phoneticPr fontId="2"/>
  </si>
  <si>
    <t>ARIM-R6_HK-702_20250130</t>
  </si>
  <si>
    <t>ARIM-R5_HK-702_20240314</t>
  </si>
  <si>
    <t>ARIM_HK-702_20230308</t>
    <phoneticPr fontId="2"/>
  </si>
  <si>
    <t>HK-703</t>
  </si>
  <si>
    <t>EB加熱・抵抗加熱蒸着装置</t>
    <phoneticPr fontId="2"/>
  </si>
  <si>
    <t>EB gun/resistant heating-type vacuume evaporation system</t>
    <phoneticPr fontId="2"/>
  </si>
  <si>
    <t>Ujlvac</t>
    <phoneticPr fontId="2"/>
  </si>
  <si>
    <t>EBX-8C</t>
    <phoneticPr fontId="2"/>
  </si>
  <si>
    <t>ARIM-R6_HK-703_20250130</t>
  </si>
  <si>
    <t>ARIM-R5_HK-703_20240314</t>
  </si>
  <si>
    <t>ARIM_HK-703_20230308</t>
    <phoneticPr fontId="2"/>
  </si>
  <si>
    <t>HK-704</t>
  </si>
  <si>
    <t>スパッタ装置</t>
    <phoneticPr fontId="2"/>
  </si>
  <si>
    <t>菅製作所</t>
    <phoneticPr fontId="2"/>
  </si>
  <si>
    <t>SUGA</t>
    <phoneticPr fontId="2"/>
  </si>
  <si>
    <t>SSP3000Plus</t>
    <phoneticPr fontId="2"/>
  </si>
  <si>
    <t>ARIM-R6_HK-704_20250130</t>
  </si>
  <si>
    <t>ARIM-R5_HK-704_20240314</t>
  </si>
  <si>
    <t>ARIM_HK-704_20230308</t>
    <phoneticPr fontId="2"/>
  </si>
  <si>
    <t>HK-705</t>
  </si>
  <si>
    <t>ダイシングソー</t>
    <phoneticPr fontId="2"/>
  </si>
  <si>
    <t>Dicing Saw</t>
    <phoneticPr fontId="2"/>
  </si>
  <si>
    <t>ディスコ</t>
    <phoneticPr fontId="2"/>
  </si>
  <si>
    <t>DISCO</t>
    <phoneticPr fontId="2"/>
  </si>
  <si>
    <t>DAD322</t>
    <phoneticPr fontId="2"/>
  </si>
  <si>
    <t>ARIM-R6_HK-705_20250620</t>
  </si>
  <si>
    <t>HK-706</t>
  </si>
  <si>
    <t>エリプソメータ</t>
    <phoneticPr fontId="2"/>
  </si>
  <si>
    <t>Ellipsometry</t>
    <phoneticPr fontId="2"/>
  </si>
  <si>
    <t>M-500S</t>
    <phoneticPr fontId="2"/>
  </si>
  <si>
    <t xml:space="preserve">膜厚・粒度測定 </t>
  </si>
  <si>
    <r>
      <rPr>
        <sz val="11"/>
        <color rgb="FF24292F"/>
        <rFont val="Segoe UI"/>
        <family val="2"/>
      </rPr>
      <t>.txt</t>
    </r>
    <r>
      <rPr>
        <sz val="11"/>
        <color rgb="FF24292F"/>
        <rFont val="游ゴシック"/>
        <family val="3"/>
        <charset val="128"/>
      </rPr>
      <t>ファイル　　（スペクトル/測定条件）
.bmpファイル　（撮影情報ファイル）</t>
    </r>
  </si>
  <si>
    <t>エリプソメータ(.txtファイル)から数値データ部およびスペクトルデータならびにスペクトルデータの可視化を実施します．また測定条件ファイル(.txt)からメタデータ（.json形式および.csv形式）を出力します．</t>
  </si>
  <si>
    <t>ARIM-R6_HK-706_20250107</t>
  </si>
  <si>
    <t>ARIM-R5_HK-706_20240314</t>
  </si>
  <si>
    <t>ARIM_HK-706_20230210</t>
    <phoneticPr fontId="2"/>
  </si>
  <si>
    <t>HK-707</t>
  </si>
  <si>
    <t>スピンコーター</t>
    <phoneticPr fontId="2"/>
  </si>
  <si>
    <t>Spin coater</t>
    <phoneticPr fontId="2"/>
  </si>
  <si>
    <t>MS-B1000</t>
    <phoneticPr fontId="2"/>
  </si>
  <si>
    <t>Alpha-Step D-500</t>
  </si>
  <si>
    <t>KLA-Tencor</t>
  </si>
  <si>
    <t>東京工業大学</t>
    <rPh sb="0" eb="2">
      <t>トウキョウ</t>
    </rPh>
    <rPh sb="2" eb="4">
      <t>コウギョウ</t>
    </rPh>
    <rPh sb="4" eb="6">
      <t>ダイガク</t>
    </rPh>
    <phoneticPr fontId="2"/>
  </si>
  <si>
    <t>最新作業日：2024/03/15</t>
  </si>
  <si>
    <t>IT-001</t>
  </si>
  <si>
    <t>電子ビーム露光装置</t>
  </si>
  <si>
    <t>Electron  beam lithograph system</t>
  </si>
  <si>
    <t>JBX-6300SJ </t>
  </si>
  <si>
    <t>【EB】（必須）
.xlsxファイル  （測定条件ファイル）
.sdfファイル　（測定条件ファイル）
.jdfファイル　（測定条件ファイル）
【SEM】（任意）
.txtファイル　（測定条件ファイル）
.jpgファイル　（撮影画像ファイル）</t>
  </si>
  <si>
    <t>電子ビーム描画装置からプロセスログファイル（.jdf, sdf, xlsx）を登録します．プロセスログファイル(.xlsx/.sdf/.jdf/.txt)からメタデータ（.json形式および.csv形式）を出力します．</t>
  </si>
  <si>
    <t>PDL_EB専用版</t>
  </si>
  <si>
    <t>ARIM-R6_IT-001_EB_20241217</t>
  </si>
  <si>
    <t>ARIM-R5_IT-001_EB_20240314</t>
  </si>
  <si>
    <t>ARIM_IT-001_EB_20240207</t>
  </si>
  <si>
    <t>ARIM-R6_IT-001_20241219</t>
  </si>
  <si>
    <t>ARIM-R5_IT-001_20240314</t>
  </si>
  <si>
    <t>ARIM_IT-001_20240219</t>
  </si>
  <si>
    <t>IT-002</t>
  </si>
  <si>
    <t>電子ビーム露光データ加工ソフトウェア</t>
  </si>
  <si>
    <t xml:space="preserve">Electron beam exposure </t>
  </si>
  <si>
    <t>Beamer</t>
  </si>
  <si>
    <t xml:space="preserve">IT-003 </t>
  </si>
  <si>
    <t>マスクレス露光装置　</t>
  </si>
  <si>
    <t>Maskless exposure system</t>
  </si>
  <si>
    <t>大日本科研</t>
  </si>
  <si>
    <t>MX-1205</t>
  </si>
  <si>
    <t>ARIM-R6_IT-003_20241219</t>
  </si>
  <si>
    <t>ARIM-R5_IT-003_20240314</t>
  </si>
  <si>
    <t>ARIM_IT-003_20230830</t>
    <phoneticPr fontId="2"/>
  </si>
  <si>
    <t xml:space="preserve">IT-004 </t>
  </si>
  <si>
    <t>MX-1204</t>
  </si>
  <si>
    <t>ARIM-R6_IT-004_20241219</t>
  </si>
  <si>
    <t>ARIM-R5_IT-004_20240314</t>
  </si>
  <si>
    <t>ARIM_IT-004_20230830</t>
    <phoneticPr fontId="2"/>
  </si>
  <si>
    <t xml:space="preserve">IT-005 </t>
  </si>
  <si>
    <t>コンタクト光学露光装置</t>
  </si>
  <si>
    <t>Contact optical exposure</t>
  </si>
  <si>
    <t>ズース</t>
  </si>
  <si>
    <t xml:space="preserve"> Süss</t>
  </si>
  <si>
    <t>MA-8</t>
  </si>
  <si>
    <t>ARIM-R6_IT-005_20241219</t>
  </si>
  <si>
    <t>ARIM-R5_IT-005_20241016</t>
  </si>
  <si>
    <t>IT-006</t>
  </si>
  <si>
    <t>scanning electron microscope</t>
  </si>
  <si>
    <t>日立</t>
    <rPh sb="0" eb="2">
      <t>ヒタチ</t>
    </rPh>
    <phoneticPr fontId="2"/>
  </si>
  <si>
    <t>Hitachi</t>
  </si>
  <si>
    <t>SEM画像ファイルをjpgフォーマットとして出力します．また.txtファイルのヘッダーからメタデータ（.json形式および.csv形式）を出力します．
SEM画像ファイルや測定情報の管理を簡単に行うことができます．</t>
  </si>
  <si>
    <t>ARIM-R6_IT-006_20241212</t>
  </si>
  <si>
    <t>ARIM-R5_IT-006_20240313</t>
  </si>
  <si>
    <t>ARIM_IT-006_20230217</t>
  </si>
  <si>
    <t>IT-007</t>
  </si>
  <si>
    <t>S4500</t>
  </si>
  <si>
    <t>PDL版として対応</t>
    <rPh sb="3" eb="4">
      <t>バン</t>
    </rPh>
    <rPh sb="7" eb="9">
      <t>タイオウ</t>
    </rPh>
    <phoneticPr fontId="1"/>
  </si>
  <si>
    <t>ARIM-R6_IT-007_20241219</t>
  </si>
  <si>
    <t>IT-008</t>
  </si>
  <si>
    <t>3連Eガン蒸着装置</t>
    <rPh sb="1" eb="2">
      <t>レン</t>
    </rPh>
    <phoneticPr fontId="2"/>
  </si>
  <si>
    <t xml:space="preserve"> Elecrton beam evaporator with 3 pocket</t>
  </si>
  <si>
    <t xml:space="preserve"> Ulvac</t>
  </si>
  <si>
    <t>EX-300</t>
  </si>
  <si>
    <t>ARIM-R6_IT-008_20241219</t>
  </si>
  <si>
    <t>ARIM-R5_IT-008_20240509</t>
  </si>
  <si>
    <t>IT-009</t>
  </si>
  <si>
    <t>高真空Eガン蒸着装置</t>
    <rPh sb="0" eb="3">
      <t>コウシンクウ</t>
    </rPh>
    <phoneticPr fontId="2"/>
  </si>
  <si>
    <t>High-vaccum electon beam evaporator</t>
  </si>
  <si>
    <t>エイコーエンジニアリング</t>
  </si>
  <si>
    <t xml:space="preserve"> Eiko-engineering</t>
  </si>
  <si>
    <t>特注品</t>
    <rPh sb="0" eb="3">
      <t>トクチュウヒン</t>
    </rPh>
    <phoneticPr fontId="2"/>
  </si>
  <si>
    <t>ARIM-R6_IT-009_20241219</t>
  </si>
  <si>
    <t>ARIM-R5_IT-009_20241016</t>
  </si>
  <si>
    <t>IT-010</t>
  </si>
  <si>
    <t>有機金属気相成長装置</t>
  </si>
  <si>
    <t>Metal organic vapor phase epitaxy</t>
  </si>
  <si>
    <t>日本酸素</t>
    <rPh sb="0" eb="4">
      <t>ニッポンサンソ</t>
    </rPh>
    <phoneticPr fontId="2"/>
  </si>
  <si>
    <t xml:space="preserve"> Nippon Sanso</t>
  </si>
  <si>
    <t>HR-3246</t>
  </si>
  <si>
    <t>ARIM-R6_IT-010_20241219</t>
  </si>
  <si>
    <t>IT-011</t>
  </si>
  <si>
    <t>Atomic layer deposition</t>
  </si>
  <si>
    <t>Ultratech/CamnbridgeNanotech</t>
  </si>
  <si>
    <t xml:space="preserve"> FijiF20</t>
  </si>
  <si>
    <t>ARIM-R6_IT-011_20241219</t>
  </si>
  <si>
    <t>ARIM-R5_IT-011_20240314</t>
  </si>
  <si>
    <t>ARIM_IT-011_20240219</t>
  </si>
  <si>
    <t>IT-012</t>
  </si>
  <si>
    <t>リアクテブイオンエッチング装置</t>
  </si>
  <si>
    <t>Reactive ion etcher</t>
  </si>
  <si>
    <t>RIE_10NR</t>
  </si>
  <si>
    <t>ARIM-R6_IT-012_20241219</t>
  </si>
  <si>
    <t>ARIM-R5_IT-012_20240314</t>
  </si>
  <si>
    <t>ARIM_IT-012_20230830</t>
    <phoneticPr fontId="2"/>
  </si>
  <si>
    <t>IT-013</t>
  </si>
  <si>
    <t>ICPリアクテブイオンエッチング装置</t>
  </si>
  <si>
    <t>ICP Reactive ion etcher</t>
  </si>
  <si>
    <t>ICP-101RF</t>
  </si>
  <si>
    <t>ARIM-R6_IT-013_20241219</t>
  </si>
  <si>
    <t>ARIM-R5_IT-013_20240314</t>
  </si>
  <si>
    <t>ARIM_IT-013_20230830-02</t>
    <phoneticPr fontId="2"/>
  </si>
  <si>
    <t>IT-014</t>
  </si>
  <si>
    <t>ダイヤモンド用ICPリアクテブイオンエッチング装置</t>
    <rPh sb="6" eb="7">
      <t>ヨウ</t>
    </rPh>
    <phoneticPr fontId="2"/>
  </si>
  <si>
    <t>ICP Reactive ion etcher for diamond</t>
  </si>
  <si>
    <t>ICP-400iP</t>
  </si>
  <si>
    <t>ARIM-R6_IT-014_20241219</t>
  </si>
  <si>
    <t>ARIM-R5_IT-014_20240314</t>
  </si>
  <si>
    <t>ARIM_IT-014_20230830</t>
    <phoneticPr fontId="2"/>
  </si>
  <si>
    <t>IT-015</t>
  </si>
  <si>
    <t>SiO2プラズマCVD 装置</t>
  </si>
  <si>
    <t>SiO2 Plasma enhanced CVD</t>
  </si>
  <si>
    <t>PD-100ST</t>
  </si>
  <si>
    <t>ARIM-R6_IT-015_20241219</t>
  </si>
  <si>
    <t>ARIM-R5_IT-015_20240314</t>
  </si>
  <si>
    <t>ARIM_IT-015_20230830</t>
    <phoneticPr fontId="2"/>
  </si>
  <si>
    <t>IT-016</t>
  </si>
  <si>
    <t>SiN/a-SiプラズマCVD 装置</t>
  </si>
  <si>
    <t>SiN/a-Si  plasma enhanced CVD</t>
  </si>
  <si>
    <t>Multiplex-CVD</t>
  </si>
  <si>
    <t>ARIM-R6_IT-016_20241219</t>
  </si>
  <si>
    <t>ARIM-R5_IT-016_20240509</t>
  </si>
  <si>
    <t>IT-017</t>
  </si>
  <si>
    <t>スパッタ成膜装置(金属用）</t>
    <rPh sb="9" eb="12">
      <t>キンゾクヨウ</t>
    </rPh>
    <phoneticPr fontId="2"/>
  </si>
  <si>
    <t>Metal Sputtering machine</t>
  </si>
  <si>
    <t>ケーサイエンス</t>
  </si>
  <si>
    <t>K-science Inc</t>
  </si>
  <si>
    <t>KS-702-KM</t>
  </si>
  <si>
    <t>ARIM-R6_IT-017_20241219</t>
  </si>
  <si>
    <t>ARIM-R5_IT-017_20241016</t>
  </si>
  <si>
    <t>IT-018</t>
  </si>
  <si>
    <t>スパッタ成膜装置(絶縁膜用）</t>
    <rPh sb="9" eb="13">
      <t>ゼツエンマクヨウ</t>
    </rPh>
    <phoneticPr fontId="2"/>
  </si>
  <si>
    <t>Insulator Sputtering machine</t>
  </si>
  <si>
    <t>KS-702KAM</t>
  </si>
  <si>
    <t>ARIM-R6_IT-018_20241219</t>
  </si>
  <si>
    <t>ARIM-R5_IT-018_20241016</t>
  </si>
  <si>
    <t>IT-019</t>
  </si>
  <si>
    <t>基板貼付け装置</t>
  </si>
  <si>
    <t>Wafer bonding equipment</t>
  </si>
  <si>
    <t>アユミ工業</t>
  </si>
  <si>
    <t>Ayumi Inc</t>
  </si>
  <si>
    <t> VE-07-18 </t>
  </si>
  <si>
    <t>ARIM-R6_IT-019_20241219</t>
  </si>
  <si>
    <t>IT-020</t>
  </si>
  <si>
    <t>ウェハ洗浄装置</t>
  </si>
  <si>
    <t>Single Wafer Cleaning System</t>
  </si>
  <si>
    <t>EVG301</t>
  </si>
  <si>
    <t>ARIM-R6_IT-020_20241219</t>
  </si>
  <si>
    <t>IT-021</t>
  </si>
  <si>
    <t>C-Vプロファイラ</t>
  </si>
  <si>
    <t>C-V profiler</t>
  </si>
  <si>
    <t>バイオ・ラッド　ラボラトリーズ</t>
  </si>
  <si>
    <t>Bio-rad</t>
  </si>
  <si>
    <t>POLARON　PN4400</t>
  </si>
  <si>
    <t>ARIM-R6_IT-021_20241219</t>
  </si>
  <si>
    <t>ARIM-R5_IT-021_20241016</t>
  </si>
  <si>
    <t>IT-022</t>
  </si>
  <si>
    <t>化合物半導体光素子用酸化炉</t>
  </si>
  <si>
    <t>Oxidation System for Vertical Cavity Surface Emitting Laser</t>
  </si>
  <si>
    <t>エピクエスト</t>
  </si>
  <si>
    <t>EpiQuest</t>
  </si>
  <si>
    <t>Hivox3001</t>
  </si>
  <si>
    <t>ARIM-R6_IT-022_20241219</t>
  </si>
  <si>
    <t>IT-023</t>
  </si>
  <si>
    <t>FIB-SEMデュアルビーム加工観察装置</t>
  </si>
  <si>
    <t>FIB-SEM Dual Beam System</t>
  </si>
  <si>
    <t>JIB-4501</t>
    <phoneticPr fontId="2"/>
  </si>
  <si>
    <t>.bmpファイル　（撮影画像ファイル）
.txtファイル　（測定条件）</t>
  </si>
  <si>
    <t>ARIM-R6_IT-023_20241120</t>
  </si>
  <si>
    <t>ARIM-R5_IT-023_20240312</t>
  </si>
  <si>
    <t>ARIM_IT-023_20230217</t>
    <phoneticPr fontId="2"/>
  </si>
  <si>
    <t>IT-024</t>
  </si>
  <si>
    <t>触針式段差計</t>
  </si>
  <si>
    <t>Contact surface profiler</t>
  </si>
  <si>
    <t>KLA テンコール</t>
  </si>
  <si>
    <t>KLA Tencor</t>
  </si>
  <si>
    <t>P-7</t>
  </si>
  <si>
    <t>IT-025</t>
  </si>
  <si>
    <t>低真空 SEM</t>
  </si>
  <si>
    <t>SEM at low vacuum</t>
  </si>
  <si>
    <t>Keyence</t>
  </si>
  <si>
    <t>VHX-D510</t>
  </si>
  <si>
    <t>IT-026</t>
  </si>
  <si>
    <t>Degital microscope</t>
  </si>
  <si>
    <t>VHX-7000</t>
  </si>
  <si>
    <t>IT-027</t>
  </si>
  <si>
    <t>ダイシングソー及びダイシング補助装置</t>
  </si>
  <si>
    <t>Dicing saw and dicing support apparatus</t>
  </si>
  <si>
    <t>Disco</t>
  </si>
  <si>
    <t>ARIM-R6_IT-027_20241219</t>
  </si>
  <si>
    <t>ARIM-R5_IT-027_20240509</t>
  </si>
  <si>
    <t>IT-028</t>
  </si>
  <si>
    <t>スパッタ装置（対向ターゲット式）</t>
  </si>
  <si>
    <t>Facing Targets sputtering machine</t>
  </si>
  <si>
    <t>エフ・ティ・エスコーポレーション</t>
  </si>
  <si>
    <t>FTS  corp</t>
  </si>
  <si>
    <t>特注品</t>
  </si>
  <si>
    <t>ARIM-R6_IT-028_20241219</t>
  </si>
  <si>
    <t>ARIM-R5_IT-028_20241016</t>
  </si>
  <si>
    <t>IT-029</t>
  </si>
  <si>
    <t>Ｘ線回折装置</t>
  </si>
  <si>
    <t>X-ray diffraction machine</t>
  </si>
  <si>
    <t>SmartLab　</t>
  </si>
  <si>
    <t>.rasファイル（SmartLabシリーズ）
                         (回析/測定条件)</t>
  </si>
  <si>
    <t>ARIM-R6_IT-029_20241128</t>
  </si>
  <si>
    <t>ARIM-R5_IT-029_20240314</t>
  </si>
  <si>
    <t>ARIM_IT-029_20230217</t>
    <phoneticPr fontId="2"/>
  </si>
  <si>
    <t>IT-030</t>
  </si>
  <si>
    <t>フォトルミネッセンス測定装置</t>
  </si>
  <si>
    <t>Photoluminesence measurement system</t>
  </si>
  <si>
    <t>堀場製作所</t>
    <rPh sb="2" eb="5">
      <t>セイサクショ</t>
    </rPh>
    <phoneticPr fontId="2"/>
  </si>
  <si>
    <t>Horiba</t>
  </si>
  <si>
    <t>顕微ＰＬ測定装置</t>
  </si>
  <si>
    <t>ARIM-R6_IT-030_20241219</t>
  </si>
  <si>
    <t>IT-031</t>
  </si>
  <si>
    <t>磁気光学効果評価装置</t>
  </si>
  <si>
    <t>Evaluation appratus for magneto-optic effect</t>
  </si>
  <si>
    <t>プレサイスゲージ サンテック FiberPro アドバンテスト ネオアーク 等のメーカー</t>
  </si>
  <si>
    <t>Precise Gauges Santech FiberPro Advantest Neoark and other manufacturers</t>
  </si>
  <si>
    <t>PGAL-1005 TSL-510 CLS-561 Q8384 BH-762P-TIT</t>
  </si>
  <si>
    <t>ARIM-R6_IT-031_20241219</t>
  </si>
  <si>
    <t>ARIM-R5_IT-031_20241016</t>
  </si>
  <si>
    <t>IT-032</t>
  </si>
  <si>
    <t>共焦点ラマン顕微鏡</t>
  </si>
  <si>
    <t>Confocal Raman microscopy</t>
  </si>
  <si>
    <t>WITec</t>
  </si>
  <si>
    <t>alpha300R</t>
  </si>
  <si>
    <t>ARIM-R6_IT-032_20241219</t>
  </si>
  <si>
    <t>IT-033</t>
  </si>
  <si>
    <t>マイクロ波プラズマCVD装置</t>
  </si>
  <si>
    <t>Mircowave plasma enhanced CVD</t>
  </si>
  <si>
    <t>アリオス</t>
  </si>
  <si>
    <t>Arios</t>
  </si>
  <si>
    <t>DCVD-601BTG</t>
  </si>
  <si>
    <t>ARIM-R6_IT-033_20241219</t>
  </si>
  <si>
    <t>ARIM-R5_IT-033_20240314</t>
  </si>
  <si>
    <t>ARIM_IT-033_20240219</t>
  </si>
  <si>
    <t>IT-034</t>
  </si>
  <si>
    <t>クライオ共焦点顕微鏡</t>
  </si>
  <si>
    <t>Cryogenic confocal microscopy</t>
  </si>
  <si>
    <t>レニショー</t>
  </si>
  <si>
    <t>Renishaw</t>
  </si>
  <si>
    <t>ARIM-R6_IT-034_20241219</t>
  </si>
  <si>
    <t>IT-035</t>
  </si>
  <si>
    <t>東京エレクトロン300mm ウェハプローバ</t>
    <rPh sb="0" eb="2">
      <t>トウキョウ</t>
    </rPh>
    <phoneticPr fontId="2"/>
  </si>
  <si>
    <t>Tokyo Electron 300mm Wafer Prober</t>
  </si>
  <si>
    <t>東京エレクトロン</t>
    <rPh sb="0" eb="2">
      <t>トウキョウ</t>
    </rPh>
    <phoneticPr fontId="2"/>
  </si>
  <si>
    <t>Tokyo Electron</t>
  </si>
  <si>
    <t>PrecioNanoPV00043</t>
  </si>
  <si>
    <t>ARIM-R6_IT-035_20241219</t>
  </si>
  <si>
    <t>ARIM-R5_IT-035_20240509</t>
  </si>
  <si>
    <t>IT-036</t>
  </si>
  <si>
    <t>FormFactor　300mm ウェハプローバ</t>
  </si>
  <si>
    <t>FormFactor 300mm Wafer Prober</t>
  </si>
  <si>
    <t>FormFactor</t>
  </si>
  <si>
    <t>CM300</t>
  </si>
  <si>
    <t>ARIM-R6_IT-036_20241219</t>
  </si>
  <si>
    <t>ARIM-R5_IT-036_20240509</t>
  </si>
  <si>
    <t>IT-037</t>
  </si>
  <si>
    <t>クリーンルーム付帯設備一式</t>
    <rPh sb="7" eb="9">
      <t>フタイ</t>
    </rPh>
    <rPh sb="9" eb="11">
      <t>セツビ</t>
    </rPh>
    <rPh sb="11" eb="13">
      <t>イッシキ</t>
    </rPh>
    <phoneticPr fontId="2"/>
  </si>
  <si>
    <t>Equipments for clean room</t>
  </si>
  <si>
    <t>KLA テンコール キーエンス キーエンス 等のメーカー</t>
  </si>
  <si>
    <t>KLA Tencor Keyence Keyence and other manufacturers</t>
  </si>
  <si>
    <t>P-7 VHX-D510 VHX-7000</t>
  </si>
  <si>
    <t>合成設備</t>
  </si>
  <si>
    <t>IT-038</t>
    <phoneticPr fontId="2"/>
  </si>
  <si>
    <t>電子ビーム露光装置</t>
    <phoneticPr fontId="2"/>
  </si>
  <si>
    <t>Electron  beam lithograph system</t>
    <phoneticPr fontId="2"/>
  </si>
  <si>
    <t xml:space="preserve">JBX-8100 </t>
    <phoneticPr fontId="2"/>
  </si>
  <si>
    <t>ARIM-R6_IT-038_20241219</t>
  </si>
  <si>
    <t>ARIM-R5_IT-038_20240314</t>
  </si>
  <si>
    <t>ARIM_IT-038_20230830</t>
    <phoneticPr fontId="2"/>
  </si>
  <si>
    <t>IT-039</t>
  </si>
  <si>
    <t>UVナノインプリント露光装置</t>
  </si>
  <si>
    <t>UV Nanoimprint Lithography System</t>
  </si>
  <si>
    <t>EVG620NT</t>
  </si>
  <si>
    <t>ARIM-R6_IT-039_20241219</t>
  </si>
  <si>
    <t>ARIM-R5_IT-039_20241016</t>
  </si>
  <si>
    <t>IT-040</t>
  </si>
  <si>
    <t>量子科学技術研究開発機構</t>
  </si>
  <si>
    <t>最新作業日：2024/03/08</t>
  </si>
  <si>
    <t>構造化の概要</t>
  </si>
  <si>
    <t>QS-111</t>
  </si>
  <si>
    <t>放射光メスバウアー分光装置</t>
  </si>
  <si>
    <t>Synchrotron radiation Mössbauer spectrometer</t>
  </si>
  <si>
    <t>神津精機（株）ほか</t>
  </si>
  <si>
    <t>Kohzu Precision Co., Ltd., etc.</t>
  </si>
  <si>
    <t>なし（特別仕様）</t>
    <rPh sb="3" eb="5">
      <t>トクベツ</t>
    </rPh>
    <rPh sb="5" eb="7">
      <t>シヨウ</t>
    </rPh>
    <phoneticPr fontId="2"/>
  </si>
  <si>
    <t>磁気特性
状態分析
表面分析</t>
  </si>
  <si>
    <t>.ws5ファイル　（スペクトル/測定条件）
.mosファイル（スペクトル情報）
.csvファイル　（スペクトル情報）
.xlsxファイル　（測定条件ファイル）</t>
  </si>
  <si>
    <t>.csvファイル 　    （数値データ）
.pngファイル　　（スペクトル図）
metadata.json　メタデータ（json形式）
metadata.csv　 メタデータ（csv形式）</t>
  </si>
  <si>
    <t>放射光メスバウアー分光装置（.ws5/.mos/.csv）から数値データ部およびスペクトルデータの可視化を実施します．また.測定条件ファイル(.ws5/.xlsx)からメタデータ（.json形式および.csv形式）を出力します．</t>
  </si>
  <si>
    <t>ARIM-R6_QS-111_20250120</t>
  </si>
  <si>
    <t>ARIM-R5_QS-111_20240306</t>
  </si>
  <si>
    <t>ARIM_QS-111_20231222</t>
  </si>
  <si>
    <t>QS-112</t>
  </si>
  <si>
    <t>共鳴非弾性X線散乱装置</t>
  </si>
  <si>
    <t>Resonant inelastic X-ray scattering spectrometer</t>
  </si>
  <si>
    <t>.datファイル　（スペクトル情報）
.xlsxファイル　（測定条件ファイル）</t>
  </si>
  <si>
    <t>.csvファイル 　   （数値データ）
.pngファイル　　（スペクトル図）
metadata.json　メタデータ（json形式）
metadata.csv　 メタデータ（csv形式）</t>
  </si>
  <si>
    <t>共鳴非弾性X線散乱装置（.datファイル）から数値データ部およびスペクトルデータの可視化を実施します．また.測定条件(.xlsxファイル)からメタデータ（.json形式および.csv形式）を出力します．</t>
  </si>
  <si>
    <t>ARIM-R6_QS-112_20250516</t>
  </si>
  <si>
    <t>ARIM-R5_QS-112_20240307</t>
  </si>
  <si>
    <t>ARIM_QS-112_20240119</t>
  </si>
  <si>
    <t>QS-113</t>
  </si>
  <si>
    <t>表面X線回折計</t>
    <phoneticPr fontId="2"/>
  </si>
  <si>
    <t>Surface X-ray diffractometer</t>
  </si>
  <si>
    <t xml:space="preserve">回折・散乱
成膜装置 </t>
  </si>
  <si>
    <t xml:space="preserve">.tifファイル  　（画像ファイル/測定条件）
.xlsxファイル　（測定条件） </t>
  </si>
  <si>
    <t>.csvファイル 　     （数値データ）
.jpg, .mp4ファイル（スペクトル図）
metadata.json　メタデータ（json形式）
metadata.csv　 メタデータ（csv形式）</t>
  </si>
  <si>
    <t>.tifファイルから数値データ部および回折データの可視化を実施します．また, 測定条件ファイル(.tif/.xlsx)からメタデータ（.json形式および.csv形式）を出力します．</t>
  </si>
  <si>
    <t>ARIM-R6_QS-113_20250501</t>
  </si>
  <si>
    <t>ARIM-R5_QS-113_20240306</t>
  </si>
  <si>
    <t>ARIM_QS-113_20231124</t>
  </si>
  <si>
    <t>QS-114</t>
  </si>
  <si>
    <t>コヒーレントX線回折イメージング装置</t>
  </si>
  <si>
    <t>Diffractometer for coherent X-ray diffraction imaging</t>
  </si>
  <si>
    <t>HUBER社（ドイツ）ほか</t>
  </si>
  <si>
    <t>Huber Diffraktionstechnik GmbH &amp; Co. KG, etc.</t>
  </si>
  <si>
    <t>.csvファイル　（測定条件）
.ggridファイル （測定データ/測定条件）</t>
  </si>
  <si>
    <t>.h5ファイル 　（数値データ）
.pngファイル　 （計測図）
metadata.json　メタデータ（json形式）
metadata.csv　 メタデータ（csv形式）</t>
  </si>
  <si>
    <t>回折イメージング装置（.ggridファイル）から数値データ部および測定データの可視化を実施します．また.csvファイルと.ggridファイルからメタデータ（.json形式および.csv形式）を出力します．</t>
  </si>
  <si>
    <t>ARIM-R6_QS-114_20250501</t>
  </si>
  <si>
    <t>QS-141</t>
  </si>
  <si>
    <t>高温高圧プレス装置</t>
    <phoneticPr fontId="2"/>
  </si>
  <si>
    <t>High-pressure and high-temperature X-ray deffractometer</t>
  </si>
  <si>
    <t>有限会社オーサワシステムほか</t>
  </si>
  <si>
    <t>Osawa system LLC/Ltd., etc.</t>
  </si>
  <si>
    <t>回折・散乱
合成設備</t>
  </si>
  <si>
    <t>.npdファイル　（スペクトル情報/測定条件）
.xlsxファイル　（測定条件）</t>
  </si>
  <si>
    <t>XRD回折（.npdファイル）から数値データ部およびXRD回折図の可視化を実施します．また.npdファイルと.xlsxファイルからメタデータ（.json形式および.csv形式）を出力します．</t>
  </si>
  <si>
    <t>ARIM-R6_QS-141_20250501</t>
  </si>
  <si>
    <t>ARIM-R5_QS-141_20240306</t>
  </si>
  <si>
    <t xml:space="preserve">	ARIM_QS-141_20230623</t>
    <phoneticPr fontId="2"/>
  </si>
  <si>
    <t>QS-221</t>
  </si>
  <si>
    <t>.h5ファイル 　（数値データ）
.pngファイル　 （計測図）
metadata.json　メタデータ（json形式）
metadata.csv　 メタデータ（csv形式）</t>
    <phoneticPr fontId="2"/>
  </si>
  <si>
    <t>ARIM-R5_QS-221_20240307</t>
  </si>
  <si>
    <t>ARIM_QS-221_20230328</t>
    <phoneticPr fontId="2"/>
  </si>
  <si>
    <t>QS-222</t>
  </si>
  <si>
    <t>高速2体分布関数計測装置</t>
  </si>
  <si>
    <t>Diffractometer for rapid-acquisition pair distribution function measurement</t>
  </si>
  <si>
    <t>（株）リガクほか</t>
  </si>
  <si>
    <t>Rigaku Corporation, etc.</t>
  </si>
  <si>
    <t>.metadataファイル　（測定条件）
.csvファイル　　　　（スペクトルデータ）
.xlsxファイル　　　 （測定条件）</t>
  </si>
  <si>
    <t>分布関数計測装置（.csvファイル）から数値データ部およびスペクトルデータの可視化を実施します．また.xlsxファイルと.metadataファイルからメタデータ（.json形式および.csv形式）を出力します．</t>
  </si>
  <si>
    <t>ARIM-R6_QS-222_20250120</t>
  </si>
  <si>
    <t>ARIM-R5_QS-222_20240307</t>
  </si>
  <si>
    <t>ARIM_QS-222_20230407</t>
    <phoneticPr fontId="2"/>
  </si>
  <si>
    <t>産業総合研究所</t>
    <rPh sb="0" eb="2">
      <t>サンギョウ</t>
    </rPh>
    <rPh sb="2" eb="4">
      <t>ソウゴウ</t>
    </rPh>
    <rPh sb="4" eb="7">
      <t>ケンキュウジョ</t>
    </rPh>
    <phoneticPr fontId="2"/>
  </si>
  <si>
    <t>最新作業日：2024/03/19</t>
  </si>
  <si>
    <t>AT-001</t>
  </si>
  <si>
    <t>電子ビーム描画装置(CRESTEC)</t>
  </si>
  <si>
    <t>Electron Beam Lithography System （CRESTEC）</t>
  </si>
  <si>
    <t>クレステック</t>
  </si>
  <si>
    <t>CRESTEC</t>
  </si>
  <si>
    <t>CABL_9410TFNA</t>
  </si>
  <si>
    <t>ARIM-R6_AT-001_20250130</t>
  </si>
  <si>
    <t>ARIM-R5_AT-001_20240314</t>
  </si>
  <si>
    <t>ARIM_AT-001_20230308</t>
    <phoneticPr fontId="2"/>
  </si>
  <si>
    <t>AT-004</t>
    <phoneticPr fontId="2"/>
  </si>
  <si>
    <t>電界放出形走査電子顕微鏡[S4800_FE-SEM]</t>
  </si>
  <si>
    <t>Field Emission SEM〔S4800/FE-SEM, HITACHI〕</t>
  </si>
  <si>
    <t>S4800</t>
  </si>
  <si>
    <t>ARIM-R6_AT-004_20241212</t>
  </si>
  <si>
    <t>ARIM-R5_AT-004_20240313</t>
  </si>
  <si>
    <t>ARIM_AT-004_20230215</t>
    <phoneticPr fontId="2"/>
  </si>
  <si>
    <t>AT-005</t>
  </si>
  <si>
    <t>低真空走査電子顕微鏡</t>
  </si>
  <si>
    <t>Low Vacuum SEM (HITACHI)</t>
  </si>
  <si>
    <t>日立ハイテクノロジーズ</t>
    <rPh sb="0" eb="2">
      <t>ヒタチ</t>
    </rPh>
    <phoneticPr fontId="2"/>
  </si>
  <si>
    <t>S-3500N</t>
  </si>
  <si>
    <t>AT-006</t>
  </si>
  <si>
    <t>Maskless Lithography System</t>
  </si>
  <si>
    <t>ナノシステムソリューション</t>
  </si>
  <si>
    <t>Nano System-Solutions</t>
  </si>
  <si>
    <t>DL1000</t>
  </si>
  <si>
    <t>ARIM-R6_AT-006_20250130</t>
  </si>
  <si>
    <t>ARIM-R5_AT-006_20240314</t>
  </si>
  <si>
    <t>ARIM_AT-006_20230308</t>
    <phoneticPr fontId="2"/>
  </si>
  <si>
    <t>AT-009</t>
  </si>
  <si>
    <t>コンタクトマスクアライナー[MJB4]</t>
  </si>
  <si>
    <t>Contact Mask Aligner〔MJB4〕</t>
  </si>
  <si>
    <t>MJB4</t>
  </si>
  <si>
    <t>ARIM-R6_AT-009_20250130</t>
  </si>
  <si>
    <t>ARIM-R5_AT-009_20240314</t>
  </si>
  <si>
    <t>ARIM_AT-009_20230308</t>
    <phoneticPr fontId="2"/>
  </si>
  <si>
    <t>AT-011</t>
  </si>
  <si>
    <t>i線露光装置</t>
  </si>
  <si>
    <t>i-Line Stepper</t>
  </si>
  <si>
    <t>Nikon</t>
  </si>
  <si>
    <t>NSR-2205i12D</t>
  </si>
  <si>
    <t>ARIM-R6_AT-011_20250130</t>
  </si>
  <si>
    <t>ARIM-R5_AT-011_20240314</t>
  </si>
  <si>
    <t>ARIM_AT-011_20230308</t>
    <phoneticPr fontId="2"/>
  </si>
  <si>
    <t>AT-018</t>
  </si>
  <si>
    <t>反応性イオンエッチング装置 (RIE)</t>
  </si>
  <si>
    <t>Reactive Ion Eching System（RIE）</t>
  </si>
  <si>
    <t>RIE-200L</t>
  </si>
  <si>
    <t>ARIM-R6_AT-018_20250130</t>
  </si>
  <si>
    <t>ARIM-R5_AT-018_20240314</t>
  </si>
  <si>
    <t>ARIM_AT-018_20230308</t>
    <phoneticPr fontId="2"/>
  </si>
  <si>
    <t>AT-019</t>
  </si>
  <si>
    <t>多目的エッチング装置(ICP-RIE)</t>
  </si>
  <si>
    <t>ICP Reactive Ion Etching System（ICP-RIE）</t>
  </si>
  <si>
    <t>RIE-101iPHS-L</t>
  </si>
  <si>
    <t>ARIM-R6_AT-019_ICP-BOSH_20250130</t>
  </si>
  <si>
    <t>ARIM-R5_AT-019_ICP-BOSH_20240314</t>
  </si>
  <si>
    <t>ARIM_AT-019_ICP-BOSH_20230308</t>
    <phoneticPr fontId="2"/>
  </si>
  <si>
    <t>ARIM-R6_AT-019_ICP-RIE_20250130</t>
  </si>
  <si>
    <t>ARIM-R5_AT-019_ICP-RIE_20240314</t>
  </si>
  <si>
    <t>ARIM_AT-019_ICP-RIE_20230308</t>
    <phoneticPr fontId="2"/>
  </si>
  <si>
    <t>AT-023</t>
  </si>
  <si>
    <t>電子ビーム真空蒸着装置</t>
  </si>
  <si>
    <t>Electeron Beam Vacuum Evaporator</t>
  </si>
  <si>
    <t>EIKO ENGINEERING</t>
  </si>
  <si>
    <t>ARIM-R6_AT-023_20250130</t>
  </si>
  <si>
    <t>ARIM-R5_AT-023_20240314</t>
  </si>
  <si>
    <t>ARIM_AT-023_20230308</t>
  </si>
  <si>
    <t>ARIM_AT-023_20230308</t>
    <phoneticPr fontId="2"/>
  </si>
  <si>
    <t>AT-024</t>
  </si>
  <si>
    <t>抵抗加熱型真空蒸着装置</t>
  </si>
  <si>
    <t>Resistance Heating Vacuum Evaporator</t>
  </si>
  <si>
    <t>ビームトロン</t>
  </si>
  <si>
    <t>Biemtron</t>
  </si>
  <si>
    <t>KIS_3</t>
  </si>
  <si>
    <t>ARIM-R6_AT-024_20250130</t>
  </si>
  <si>
    <t>ARIM-R5_AT-024_20240314</t>
  </si>
  <si>
    <t>ARIM_AT-024_20230308</t>
    <phoneticPr fontId="2"/>
  </si>
  <si>
    <t>AT-025</t>
  </si>
  <si>
    <t>スパッタ成膜装置(芝浦）</t>
  </si>
  <si>
    <t>Sputtering System（Shibaura）</t>
  </si>
  <si>
    <t>芝浦メカトロニクス</t>
    <rPh sb="0" eb="2">
      <t>シバウラ</t>
    </rPh>
    <phoneticPr fontId="2"/>
  </si>
  <si>
    <t>SHIBAURA</t>
  </si>
  <si>
    <t>i-Miller</t>
  </si>
  <si>
    <t>ARIM-R6_AT-025_20250130</t>
  </si>
  <si>
    <t>ARIM-R5_AT-025_20240314</t>
  </si>
  <si>
    <t>ARIM_AT-025_20230308</t>
    <phoneticPr fontId="2"/>
  </si>
  <si>
    <t>AT-029</t>
  </si>
  <si>
    <t>メッキ装置</t>
  </si>
  <si>
    <t>Electroplating Equipment</t>
  </si>
  <si>
    <t>Yamamoto-ms</t>
  </si>
  <si>
    <t>ARIM-R6_AT-029_20250130</t>
  </si>
  <si>
    <t>ARIM-R5_AT-029_20240314</t>
  </si>
  <si>
    <t>ARIM_AT-029_20230308</t>
    <phoneticPr fontId="2"/>
  </si>
  <si>
    <t>AT-030</t>
  </si>
  <si>
    <t>プラズマCVD薄膜堆積装置</t>
  </si>
  <si>
    <t>Plasma-assisted CVD（TEOS/SiO2）</t>
  </si>
  <si>
    <t>PD-20SS</t>
  </si>
  <si>
    <t>ARIM-R6_AT-030_20250130</t>
  </si>
  <si>
    <t>ARIM-R5_AT-030_20240314</t>
  </si>
  <si>
    <t>ARIM_AT-030_20230308</t>
    <phoneticPr fontId="2"/>
  </si>
  <si>
    <t>AT-031</t>
  </si>
  <si>
    <t>原子層堆積装置_1[FlexAL]</t>
  </si>
  <si>
    <t>Atomic Layer Deposition_1〔FlexAL〕</t>
  </si>
  <si>
    <t>オックスフォードインスツルメント</t>
  </si>
  <si>
    <t>Oxford Instruments Plasma</t>
  </si>
  <si>
    <t>FlexAL</t>
  </si>
  <si>
    <t>ARIM-R6_AT-031_20241217</t>
  </si>
  <si>
    <t>ARIM-R5_AT-031_20240308</t>
  </si>
  <si>
    <t>ARIM_AT-031_20231129</t>
  </si>
  <si>
    <t>AT-032</t>
  </si>
  <si>
    <t>クロスセクションポリッシャー(ALD付帯)</t>
  </si>
  <si>
    <t>IM4000</t>
  </si>
  <si>
    <t>AT-033</t>
  </si>
  <si>
    <t>アルゴンミリング装置</t>
  </si>
  <si>
    <t>Argon Ion Milling System</t>
  </si>
  <si>
    <t>伯東</t>
    <rPh sb="0" eb="2">
      <t>ハクトウ</t>
    </rPh>
    <phoneticPr fontId="2"/>
  </si>
  <si>
    <t>3-IBE</t>
  </si>
  <si>
    <t>ARIM-R6_AT-033_20250130</t>
  </si>
  <si>
    <t>ARIM-R5_AT-033_20240314</t>
  </si>
  <si>
    <t>ARIM_AT-033_20230308</t>
    <phoneticPr fontId="2"/>
  </si>
  <si>
    <t>AT-034</t>
  </si>
  <si>
    <t>集束イオンビーム加工観察装置(FIB)</t>
  </si>
  <si>
    <t>Focused Ion Beam System（FIB）</t>
  </si>
  <si>
    <t>.jpegファイル　　(画像データ)
.txtファイル　（独自作成の生データ）
.xlsxファイル　（測定条件）</t>
  </si>
  <si>
    <t>集束イオンビーム加工観察装置から撮影画像（.jpgファイル）を登録します．
複数ファイルの一括処理が可能.</t>
  </si>
  <si>
    <t>ARIM-R6_AT-034_20241120</t>
  </si>
  <si>
    <t>ARIM-R5_AT-034_20241025</t>
  </si>
  <si>
    <t>AT-038</t>
  </si>
  <si>
    <t>二次イオン質量分析装置(D-SIMS)</t>
  </si>
  <si>
    <t>Secondary Ion Mass Spectrometer (D-SIMS)</t>
  </si>
  <si>
    <t>アルバックファイ</t>
  </si>
  <si>
    <t>ULVAC PHI</t>
  </si>
  <si>
    <t>ADEPT-1010</t>
  </si>
  <si>
    <t>AT-041</t>
  </si>
  <si>
    <t>ウェハー酸化炉</t>
  </si>
  <si>
    <t>Oxidation Furnace</t>
  </si>
  <si>
    <t>マテルス</t>
  </si>
  <si>
    <t>MATELS</t>
  </si>
  <si>
    <t>MAT-200KS</t>
  </si>
  <si>
    <t>ARIM-R6_AT-041_20250130</t>
  </si>
  <si>
    <t>ARIM-R5_AT-041_20240719</t>
  </si>
  <si>
    <t>AT-045</t>
  </si>
  <si>
    <t>Contact Profiler</t>
  </si>
  <si>
    <t>Alpha-Step IQ</t>
  </si>
  <si>
    <t>AT-046</t>
  </si>
  <si>
    <t>走査プローブ顕微鏡SPM_1[NanoscopeⅣ/Dimension3100]</t>
  </si>
  <si>
    <t>Scanning Probe Microscope 1 (SPM1, NanoscopeIV/Dimension 3100)</t>
  </si>
  <si>
    <t>デジタルインスツルメンツ</t>
  </si>
  <si>
    <t xml:space="preserve">Veeco/Digital Instruments </t>
  </si>
  <si>
    <t>NanoscopeⅣ/Dimension3100</t>
  </si>
  <si>
    <t>走査プローブ顕微鏡（.000ファイル）から数値データ部および測定図の可視化を実施します．また測定条件（.000ファイル）からメタデータ（.json形式および.csv形式）を出力します．</t>
  </si>
  <si>
    <t>ARIM-R6_AT-046_20241025</t>
  </si>
  <si>
    <t>AT-047</t>
  </si>
  <si>
    <t>走査プローブ顕微鏡SPM_2[SPM-9600/9700]</t>
  </si>
  <si>
    <t>Scanning Probe Microscope 2〔SPM２, SPM-9600/9700〕</t>
  </si>
  <si>
    <t>SPM-9700</t>
  </si>
  <si>
    <t>.005ファイル  （測定データ/測定条件）</t>
  </si>
  <si>
    <t>走査プローブ顕微鏡（.005ファイル）から数値データ部および測定図の可視化を実施します．また測定条件（.005ファイル）からメタデータ（.json形式および.csv形式）を出力します．</t>
  </si>
  <si>
    <t>ARIM-R6_AT-047_20241025</t>
  </si>
  <si>
    <t>AT-048</t>
  </si>
  <si>
    <t>ナノサーチ顕微鏡SPM_3[SFT-3500]</t>
  </si>
  <si>
    <t>Scanning Probe Microscope 3〔SPM3, SFT-3500, Nano Search Microscope〕</t>
  </si>
  <si>
    <t>SFT_3500</t>
  </si>
  <si>
    <t>.006ファイル  （測定データ/測定条件）</t>
  </si>
  <si>
    <t>走査プローブ顕微鏡（.006ファイル）から数値データ部および測定図の可視化を実施します．また測定条件（.006ファイル）からメタデータ（.json形式および.csv形式）を出力します．</t>
  </si>
  <si>
    <t>ARIM-R6_AT-048_20241025</t>
  </si>
  <si>
    <t>AT-049</t>
  </si>
  <si>
    <t>ナノプローバ[N-6000SS]</t>
  </si>
  <si>
    <t>NanoProber〔N-6000SS〕</t>
  </si>
  <si>
    <t>N-6000SS</t>
  </si>
  <si>
    <t>AT-050</t>
  </si>
  <si>
    <t>四探針プローブ抵抗測定装置</t>
  </si>
  <si>
    <t>Four Point Probe Resistance Measurement System</t>
  </si>
  <si>
    <t>ケースレーインスツルメンツ</t>
  </si>
  <si>
    <t>Keithley Instruments</t>
  </si>
  <si>
    <t>K-89PS40μR, K-89PS150μR</t>
  </si>
  <si>
    <t>.xlsファイル　(測定データ/計測条件)</t>
  </si>
  <si>
    <t>プローブ抵抗測定装置（.xlsファイル）から数値データ部および測定図の可視化を実施します．また測定条件（.006ファイル）からメタデータ（.json形式および.csv形式）を出力します．</t>
  </si>
  <si>
    <t>ARIM-R6_AT-050_20250314</t>
  </si>
  <si>
    <t>AT-051</t>
  </si>
  <si>
    <t>デバイスパラメータ評価装置</t>
  </si>
  <si>
    <t>Semiconductor Device Parameter Analyzer</t>
  </si>
  <si>
    <t>アジレントテクノロジー</t>
  </si>
  <si>
    <t>Agilent</t>
  </si>
  <si>
    <t>4156C</t>
  </si>
  <si>
    <t>AT-052</t>
  </si>
  <si>
    <t>デバイス容量評価装置</t>
  </si>
  <si>
    <t>Capacitance-Voltage (C-V) Analyzer</t>
  </si>
  <si>
    <t>ケースレー
アジレント</t>
  </si>
  <si>
    <t>Keithley
Agilent</t>
  </si>
  <si>
    <t>Model 82-WIN, 4284A LCRメータ</t>
  </si>
  <si>
    <t>AT-060</t>
  </si>
  <si>
    <t>短波長レーザー顕微鏡[VK-9700]</t>
  </si>
  <si>
    <t>Laser Microscope〔VK-9700〕</t>
  </si>
  <si>
    <t>VK-9700</t>
  </si>
  <si>
    <t>AT-061</t>
  </si>
  <si>
    <t>短波長レーザー顕微鏡[OLS-4100]</t>
  </si>
  <si>
    <t>Laser Microscope〔OLS-4100〕</t>
  </si>
  <si>
    <t>OLS-4100</t>
  </si>
  <si>
    <t>AT-063</t>
  </si>
  <si>
    <t>堀場 Jovin-Yvon</t>
  </si>
  <si>
    <t>Horiba  Jovin-Yvon</t>
  </si>
  <si>
    <t>UVISEL-M200-FUV-FGMS</t>
  </si>
  <si>
    <t>AT-065</t>
  </si>
  <si>
    <t>顕微レーザーラマン分光装置(RAMAN)</t>
  </si>
  <si>
    <t>Laser Raman Spectrometer（RAMAN）</t>
  </si>
  <si>
    <t>サーモフィッシャー</t>
  </si>
  <si>
    <t>DXR-Raman Microscope</t>
  </si>
  <si>
    <t>.jdx(JDX)ファイル（測定データ/測定条件）</t>
  </si>
  <si>
    <t>.jdxファイルから数値データ部およびスペクトルデータの可視化を実施します．また測定条件ファイル(.jdx)からメタデータ（.json形式および.csv形式）を出力します．</t>
  </si>
  <si>
    <t>ARIM-R6_AT-065_20241119</t>
  </si>
  <si>
    <t>ARIM-R5_AT-065_20240808</t>
  </si>
  <si>
    <t>AT-066</t>
  </si>
  <si>
    <t>顕微フーリエ変換赤外分光装置(FT-IR)</t>
  </si>
  <si>
    <t>Fourier Transform Infrared Spectrometer (FT-IR)</t>
  </si>
  <si>
    <t>Nicolet6700</t>
  </si>
  <si>
    <t>ARIM-R6_AT-066_20241113</t>
  </si>
  <si>
    <t>ARIN-R5_AT-066_20240830</t>
  </si>
  <si>
    <t>AT-068</t>
  </si>
  <si>
    <t>磁気特性測定システム(MPMS)</t>
  </si>
  <si>
    <t>Magnetic Property Measurement System (MPMS)</t>
  </si>
  <si>
    <t>日本カンタムデザイン</t>
    <rPh sb="0" eb="2">
      <t>ニホン</t>
    </rPh>
    <phoneticPr fontId="2"/>
  </si>
  <si>
    <t>MPMS-5S</t>
  </si>
  <si>
    <t>.dat（測定ファイル）
.gph（グラフ作図情報）
以下は、測定モードごとの登録ファイル
DC測定であればdc.dat (.gph)
AC測定であればac.dat (.gph)
RSO測定であればrso.dat (.gph)
EDC測定であればedc.dat (.gph)</t>
    <rPh sb="5" eb="7">
      <t>ソクテイ</t>
    </rPh>
    <rPh sb="21" eb="23">
      <t>サクズ</t>
    </rPh>
    <rPh sb="23" eb="25">
      <t>ジョウホウ</t>
    </rPh>
    <rPh sb="28" eb="30">
      <t>イカ</t>
    </rPh>
    <rPh sb="32" eb="34">
      <t>ソクテイ</t>
    </rPh>
    <rPh sb="40" eb="42">
      <t>トウロク</t>
    </rPh>
    <phoneticPr fontId="2"/>
  </si>
  <si>
    <t>ARIM-R6_AT-068_20241202</t>
  </si>
  <si>
    <t>ARIM-R5_AT-068_20241009</t>
  </si>
  <si>
    <t>AT-070</t>
    <phoneticPr fontId="2"/>
  </si>
  <si>
    <t>X線回折装置(XRD)</t>
  </si>
  <si>
    <t>X-ray Diffractometer（XRD）</t>
  </si>
  <si>
    <t>Ultima_Ⅲ</t>
  </si>
  <si>
    <t>.rawファイル（Ultimaシリーズ）
                       　(回析/測定条件)</t>
  </si>
  <si>
    <t>.rawファイルから数値データ部および回折データの可視化を実施します．また測定条件ファイル(.raw)からメタデータ（.json形式および.csv形式）を出力します．
複数の測定モードの分割登録対応</t>
  </si>
  <si>
    <t>ARIM-R6_AT-070_20241128</t>
  </si>
  <si>
    <t>ARIM-R5_AT-070_20240314</t>
  </si>
  <si>
    <t>ARIM_AT-070_20230215</t>
    <phoneticPr fontId="2"/>
  </si>
  <si>
    <t>AT-071</t>
  </si>
  <si>
    <t>薄膜エックス線回折装置</t>
  </si>
  <si>
    <t>Thin Film X-ray Diffractometer 〔ATX-G, RIGAKU〕</t>
  </si>
  <si>
    <t>ATX_G</t>
  </si>
  <si>
    <t>AT-072</t>
  </si>
  <si>
    <t>微小部蛍光X線分析装置</t>
  </si>
  <si>
    <t>Microscopic X-Ray Fluorescent Analyzer（XRF）</t>
  </si>
  <si>
    <t>SEA_5210Ａ</t>
  </si>
  <si>
    <t>AT-074</t>
    <phoneticPr fontId="2"/>
  </si>
  <si>
    <t>エックス線光電子分光分析装置(XPS)</t>
  </si>
  <si>
    <t>X-ray Photoelectron Spectroscopy Analysis System (XPS)</t>
  </si>
  <si>
    <t xml:space="preserve">KRATOS ANALYTICAL </t>
  </si>
  <si>
    <t>XPSスペクトル（.vmsファイル）から数値データ部およびXPSスペクトルデータの可視化を実施します．また.vmsファイルのヘッダーからメタデータ（.json形式および.csv形式）を出力します．</t>
    <rPh sb="20" eb="22">
      <t>スウチ</t>
    </rPh>
    <rPh sb="25" eb="26">
      <t>ブ</t>
    </rPh>
    <rPh sb="79" eb="81">
      <t>ケイシキ</t>
    </rPh>
    <rPh sb="88" eb="90">
      <t>ケイシキ</t>
    </rPh>
    <phoneticPr fontId="2"/>
  </si>
  <si>
    <t>XPS版</t>
    <rPh sb="3" eb="4">
      <t>バン</t>
    </rPh>
    <phoneticPr fontId="2"/>
  </si>
  <si>
    <t>ARIM-R5_AT-074_20240311</t>
  </si>
  <si>
    <t>ARIM_AT-074_20230809</t>
    <phoneticPr fontId="2"/>
  </si>
  <si>
    <t>UPSスペクトル（.nplファイル）から数値データ部およびUPSスペクトルデータの可視化を実施します．また.nplファイルのヘッダーからメタデータ（.json形式および.csv形式）を出力します．</t>
  </si>
  <si>
    <t>UPS版</t>
    <rPh sb="3" eb="4">
      <t>バン</t>
    </rPh>
    <phoneticPr fontId="2"/>
  </si>
  <si>
    <t>ARIM-R6_AT-074_UPS_20241213</t>
  </si>
  <si>
    <t>ARIM-R5_AT-074_UPS_20240313</t>
  </si>
  <si>
    <t>ARIM_AT-074_UPS_20231101</t>
    <phoneticPr fontId="2"/>
  </si>
  <si>
    <t>ARIM-R6_AT-074_BIC-Fitting_20241125</t>
  </si>
  <si>
    <t>ARIM-R5_AT-074_BIC-Fitting_20240314</t>
  </si>
  <si>
    <t>ARIM_AT-074_BIC-Fitting_20231130</t>
  </si>
  <si>
    <t>AT-081</t>
  </si>
  <si>
    <t>プラズマCVD薄膜堆積装置（SiN）</t>
  </si>
  <si>
    <t>Plasma-assisted CVD (SIN)</t>
  </si>
  <si>
    <t>PD-220SN</t>
  </si>
  <si>
    <t>ARIM-R6_AT-081_20250130</t>
  </si>
  <si>
    <t>ARIM-R5_AT-081_20240314</t>
  </si>
  <si>
    <t>ARIM_AT-081_20230308</t>
    <phoneticPr fontId="2"/>
  </si>
  <si>
    <t>AT-082</t>
  </si>
  <si>
    <t>化合物半導体エッチング装置（ICP-RIE）</t>
  </si>
  <si>
    <t>ICP-RIE (Compound Semiconductors)</t>
  </si>
  <si>
    <t>RIE-400iPS</t>
  </si>
  <si>
    <t>ARIM-R6_AT-082_20250130</t>
  </si>
  <si>
    <t>ARIM-R5_AT-082_20240314</t>
  </si>
  <si>
    <t>ARIM_AT-082_20230308</t>
    <phoneticPr fontId="2"/>
  </si>
  <si>
    <t>AT-085</t>
  </si>
  <si>
    <t>物理特性測定装置（PPMS）</t>
  </si>
  <si>
    <t>Physical Property Measurement System (PPMS)</t>
  </si>
  <si>
    <t>MODEL6000</t>
  </si>
  <si>
    <t>.datファイル（測定ファイル）
.gphファイル（グラフ作図情報）
以下は、測定モードごとの登録ファイル
DC測定であればdc.dat (.gph)
AC測定であればac.dat (.gph)
RSO測定であればrso.dat (.gph)
EDC測定であればedc.dat (.gph)</t>
    <rPh sb="9" eb="11">
      <t>ソクテイ</t>
    </rPh>
    <rPh sb="29" eb="31">
      <t>サクズ</t>
    </rPh>
    <rPh sb="31" eb="33">
      <t>ジョウホウ</t>
    </rPh>
    <rPh sb="36" eb="38">
      <t>イカ</t>
    </rPh>
    <rPh sb="40" eb="42">
      <t>ソクテイ</t>
    </rPh>
    <rPh sb="48" eb="50">
      <t>トウロク</t>
    </rPh>
    <phoneticPr fontId="2"/>
  </si>
  <si>
    <t>.csvファイル 　（数値データ）
.pngファイル　  （特性図）
metadata.json　メタデータ（json形式）
metadata.csv　 メタデータ（csv形式）</t>
    <rPh sb="11" eb="13">
      <t>スウチ</t>
    </rPh>
    <rPh sb="30" eb="32">
      <t>トクセイ</t>
    </rPh>
    <phoneticPr fontId="2"/>
  </si>
  <si>
    <t>SQUID（.datァイルと.gph）から数値データ部および特性図を実施します．また.datファイルからメタデータ（.json形式および.csv形式）を出力します．</t>
    <rPh sb="21" eb="23">
      <t>スウチ</t>
    </rPh>
    <rPh sb="26" eb="27">
      <t>ブ</t>
    </rPh>
    <rPh sb="30" eb="32">
      <t>トクセイ</t>
    </rPh>
    <rPh sb="32" eb="33">
      <t>ズ</t>
    </rPh>
    <rPh sb="34" eb="36">
      <t>ジッシ</t>
    </rPh>
    <rPh sb="63" eb="65">
      <t>ケイシキ</t>
    </rPh>
    <rPh sb="72" eb="74">
      <t>ケイシキ</t>
    </rPh>
    <rPh sb="76" eb="78">
      <t>シュツリョク</t>
    </rPh>
    <phoneticPr fontId="2"/>
  </si>
  <si>
    <t>ARIM-R6_AT-085_20241128</t>
  </si>
  <si>
    <t>ARIM-R5_AT-085_20241009</t>
  </si>
  <si>
    <t>AT-086</t>
  </si>
  <si>
    <t>マニュアルウエハープローバー（２F）</t>
  </si>
  <si>
    <t>Manual Wafer Prober</t>
  </si>
  <si>
    <t>MJC
KEYTHLEY
HP</t>
  </si>
  <si>
    <t>MJC_708fT-011
4200SCS
HP4284A</t>
  </si>
  <si>
    <t>.xlsファイル（スペクトル/測定条件）</t>
  </si>
  <si>
    <t xml:space="preserve">.csvファイル　（数値データ）
.pngファイル　（スペクトル図）
.jpgファイル　（グラフ）
metadata.json　メタデータ（json形式）
metadata.csv　 メタデータ（csv形式）
</t>
  </si>
  <si>
    <t>.xlsファイルからデバイス特性のメタデータ（.json形式および.csv形式）を出力します．
続いて数値データ（csv）からスペクトル図（png）とグラフ（jpg）を出力します．</t>
  </si>
  <si>
    <t>ID-VS測定版</t>
  </si>
  <si>
    <t>ARIM-R6_AT-086_ID-VS_20241216</t>
  </si>
  <si>
    <t>ARIM-R5_AT-086_ID-VS_20240919</t>
  </si>
  <si>
    <t>CV測定版</t>
  </si>
  <si>
    <t>ARIM-R6_AT-086_CV_20241216</t>
  </si>
  <si>
    <t>ARIM-R5_AT-086_CV_20240920</t>
  </si>
  <si>
    <t>CF測定版</t>
  </si>
  <si>
    <t>ARIM-R6_AT-086_CF_20241216</t>
  </si>
  <si>
    <t>ARIM-R5_AT-086_CF_20240920</t>
  </si>
  <si>
    <t>IV測定版</t>
  </si>
  <si>
    <t>ARIM-R6_AT-086_IV_20241216</t>
  </si>
  <si>
    <t>ARIM-R5_AT-086_IV_20240920</t>
  </si>
  <si>
    <t>4端子抵抗測定版</t>
  </si>
  <si>
    <t>ARIM-R6_AT-086_4-Terminal-Method_20241216</t>
  </si>
  <si>
    <t>ARIM-R5_AT-086_4-Terminal-Method_20240920</t>
  </si>
  <si>
    <t>ID-VG測定版</t>
  </si>
  <si>
    <t>ARIM-R6_AT-086_ID-VG_20241216</t>
  </si>
  <si>
    <t>ARIM-R5_AT-086_ID-VG_20240919</t>
  </si>
  <si>
    <t>AT-088</t>
  </si>
  <si>
    <t>電界放出形走査電子顕微鏡［S4500/FE-SEM］ （２F）</t>
  </si>
  <si>
    <t>Field Emission SEM (HITACHI S-4500)</t>
  </si>
  <si>
    <t>AT-089</t>
  </si>
  <si>
    <t>赤外線ランプ拡散炉（RTA）</t>
  </si>
  <si>
    <t>RTA (Diffusion Furnace)</t>
  </si>
  <si>
    <t>RTP-6S</t>
  </si>
  <si>
    <t>ARIM-R6_AT-089_20250130</t>
  </si>
  <si>
    <t>ARIM-R5_AT-089_20240719</t>
  </si>
  <si>
    <t>AT-092</t>
  </si>
  <si>
    <t>(High Pressure Jet Lift-off Equipment</t>
  </si>
  <si>
    <t>Kanamex</t>
  </si>
  <si>
    <t>AT-093</t>
  </si>
  <si>
    <t>高速電子ビーム描画装置（エリオニクス）</t>
  </si>
  <si>
    <t>Electron Beam Lithography System (Elionics)</t>
  </si>
  <si>
    <t>ELS-F130AN</t>
  </si>
  <si>
    <t>ARIM-R6_AT-093_20250130</t>
  </si>
  <si>
    <t>ARIM-R5_AT-093_20240314</t>
  </si>
  <si>
    <t>ARIM_AT-093_20230308</t>
    <phoneticPr fontId="2"/>
  </si>
  <si>
    <t>AT-094</t>
  </si>
  <si>
    <t>解析用PC（CAD及び近接効果補正用）</t>
  </si>
  <si>
    <t>PC (PEC and CAD)</t>
  </si>
  <si>
    <t>ジェニシス</t>
  </si>
  <si>
    <t>AT-095</t>
  </si>
  <si>
    <t>RF-DCスパッタ成膜装置（芝浦）</t>
    <rPh sb="9" eb="11">
      <t>セイマク</t>
    </rPh>
    <phoneticPr fontId="2"/>
  </si>
  <si>
    <t>RF-DC Sputter Deposition Equipment（Shibaura）</t>
  </si>
  <si>
    <t>ARIM-R6_AT-095_20250130</t>
  </si>
  <si>
    <t>ARIM-R5_AT-095_20240314</t>
  </si>
  <si>
    <t>ARIM_AT-095_20230308</t>
    <phoneticPr fontId="2"/>
  </si>
  <si>
    <t>AT-096</t>
  </si>
  <si>
    <t>単波長エリプソメータ</t>
  </si>
  <si>
    <t>Single Wavelength Ellipsometer</t>
  </si>
  <si>
    <t>溝尻光学工業所</t>
  </si>
  <si>
    <t>Mizojiri-opt</t>
  </si>
  <si>
    <t>DHA-XA2M</t>
  </si>
  <si>
    <t>AT-098</t>
  </si>
  <si>
    <t>ECRスパッタ成膜・ミリング装置</t>
  </si>
  <si>
    <t>ECR sputter deposition and milling system</t>
  </si>
  <si>
    <t>EIS-200ERP</t>
  </si>
  <si>
    <t>成膜装置
微小加工装置</t>
  </si>
  <si>
    <t>ARIM-R6_AT-098_20250130</t>
  </si>
  <si>
    <t>ARIM-R5_AT-098_20240314</t>
  </si>
  <si>
    <t>ARIM_AT-098_20230308</t>
    <phoneticPr fontId="2"/>
  </si>
  <si>
    <t>AT-099</t>
  </si>
  <si>
    <t>サムコ原子層堆積装置_2[AD-100LP]</t>
  </si>
  <si>
    <t>Atomic Layer Deposition_2〔AD-100LP〕</t>
  </si>
  <si>
    <t>AD-100LP</t>
  </si>
  <si>
    <t>ARIM-R6_AT-099_20241217</t>
  </si>
  <si>
    <t>ARIM-R5_AT-099_20240308</t>
  </si>
  <si>
    <t>ARIM_AT-099_20231129</t>
  </si>
  <si>
    <t>AT-101</t>
  </si>
  <si>
    <t>Ｓｉ深堀エッチング装置〔PlasmaPro_100〕</t>
  </si>
  <si>
    <t>Si Deep RIE</t>
  </si>
  <si>
    <t>PlasmaPro_100_Cobra</t>
  </si>
  <si>
    <t>ARIM-R6_AT-101_ICP-RIE_20250130</t>
  </si>
  <si>
    <t>ARIM-R5_AT-101_ICP-RIE_20240314</t>
  </si>
  <si>
    <t>ARIM_AT-101_ICP-RIE_20230308</t>
    <phoneticPr fontId="2"/>
  </si>
  <si>
    <t>ARIM-R6_AT-101_PlasmaPro-BOSH_20250130</t>
  </si>
  <si>
    <t>ARIM-R5_AT-101_PlasmaPro-BOSH_20240314</t>
  </si>
  <si>
    <t>ARIM_AT-101_PlasmaPro-BOSH_20230308</t>
    <phoneticPr fontId="2"/>
  </si>
  <si>
    <t>AT-102</t>
  </si>
  <si>
    <t>原子層堆積装置_3〔FlexAL〕</t>
  </si>
  <si>
    <t>Atomic Layer Deposition_3〔FlexAL〕</t>
  </si>
  <si>
    <t>ARIM-R6_AT-102_20241217</t>
  </si>
  <si>
    <t>ARIM-R5_AT-102_20240308</t>
  </si>
  <si>
    <t>ARIM_AT-102_20231129</t>
  </si>
  <si>
    <t>AT-103</t>
  </si>
  <si>
    <t>原子層堆積装置_3付帯ＸＰＳ装置（アルバック・ファイ）</t>
  </si>
  <si>
    <t>ULVAC-PHI,</t>
  </si>
  <si>
    <t>Quantera II</t>
  </si>
  <si>
    <t xml:space="preserve">状態分析
成膜装置 </t>
  </si>
  <si>
    <t>ARIM-R5_AT-103_20240311</t>
  </si>
  <si>
    <t>ARIM_AT-103_20230412</t>
    <phoneticPr fontId="2"/>
  </si>
  <si>
    <t>XPSスペクトル（.speファイル）から数値データ部およびXPSスペクトルデータならびにDepthプロファイルの可視化を実施します．また.測定条件ファイル(.speなど)のヘッダーからメタデータ（.json形式および.csv形式）を出力します．</t>
  </si>
  <si>
    <t>v5運用版(Depth版)</t>
  </si>
  <si>
    <t>ARIM-R6_AT-103_Depth_20241125</t>
  </si>
  <si>
    <t>ARIM-R5_AT-103_Depth_20240311</t>
  </si>
  <si>
    <t>ARIM-R6_AT-103_BIC-Fitting_20241125</t>
  </si>
  <si>
    <t>ARIM-R5_AT-103_BIC-Fitting_20240311</t>
  </si>
  <si>
    <t>ARIM_AT-103_BIC-Fitting_20231130</t>
  </si>
  <si>
    <t>AT-104</t>
  </si>
  <si>
    <t>原子層堆積装置_4〔FlexAL〕</t>
  </si>
  <si>
    <t>Atomic Layer Deposition_4〔FlexAL〕</t>
  </si>
  <si>
    <t>ARIM-R6_AT-104_20241217</t>
  </si>
  <si>
    <t>ARIM-R5_AT-104_20240308</t>
  </si>
  <si>
    <t>ARIM_AT-104_20231129</t>
  </si>
  <si>
    <t>AT-107</t>
  </si>
  <si>
    <t>3次元電界放出形走査電子顕微鏡（エリオニクス）</t>
  </si>
  <si>
    <t>3 Dimensional Field Emission SEM</t>
  </si>
  <si>
    <t>ERA-9000</t>
  </si>
  <si>
    <t>.jpg, .bmpファイル　（画像ファイル）
.csvファイル　（測定条件）</t>
  </si>
  <si>
    <t>SEM画像ファイル（jpgなど）をjpgとして出力します．また.csvファイルのヘッダーからメタデータ（.json形式）を出力します．
SEM画像ファイルや測定情報の管理を簡単に行うことができます．</t>
  </si>
  <si>
    <t>ARIM-R6_AT-107_20250314</t>
  </si>
  <si>
    <t>AT-109</t>
  </si>
  <si>
    <t>６インチ電子ビーム真空蒸着装置（アールデック）</t>
  </si>
  <si>
    <t>ARIM-R6_AT-109_20250130</t>
  </si>
  <si>
    <t>ARIM-R5_AT-109_20240314</t>
  </si>
  <si>
    <t>ARIM_AT-109_20230308</t>
    <phoneticPr fontId="2"/>
  </si>
  <si>
    <t>AT-110</t>
  </si>
  <si>
    <t>レーザー描画装置〔DWL66+〕</t>
  </si>
  <si>
    <t>Laser Beam Lithography</t>
  </si>
  <si>
    <t>ARIM-R6_AT-110_20250130</t>
  </si>
  <si>
    <t>ARIM-R5_AT-110_20240314</t>
  </si>
  <si>
    <t>ARIM_AT-110_20230308</t>
    <phoneticPr fontId="2"/>
  </si>
  <si>
    <t>AT-115</t>
  </si>
  <si>
    <t>大面積電子ビーム描画装置[BODEN50]</t>
  </si>
  <si>
    <t>Electron Beam Lithography System〔ELS-BODEN50〕</t>
  </si>
  <si>
    <t>ELS-BODEN50</t>
  </si>
  <si>
    <t>ARIM-R6_AT-115_20250701</t>
  </si>
  <si>
    <t>AT-116</t>
  </si>
  <si>
    <t>EB用自動現像装置（カナメックス）</t>
  </si>
  <si>
    <t>Automatic Development System for EB Litography</t>
  </si>
  <si>
    <t>AT-117</t>
  </si>
  <si>
    <t>多機能型薄膜Ｘ線回折装置(XRD)</t>
  </si>
  <si>
    <t>(Multifunctiolal X-ray Diffractometer (XRD))</t>
  </si>
  <si>
    <t>パナリティカル</t>
  </si>
  <si>
    <t>PANalytical</t>
  </si>
  <si>
    <t>X'Pert3 MRD</t>
  </si>
  <si>
    <t>.csvファイルから数値データ部および回折データの可視化を実施します．また.csvファイルからメタデータ（.json形式および.csv形式）を出力します．
複数の測定モードの分割登録対応</t>
  </si>
  <si>
    <t>ARIM-R6_AT-117_20250530</t>
  </si>
  <si>
    <t>AT-118</t>
  </si>
  <si>
    <t>多機能型光電子分光分析装置(XPS)</t>
  </si>
  <si>
    <t>Multifunctional X-ray Photoelectron Spectroscopy Analysis System (XPS)</t>
  </si>
  <si>
    <t>Model 900</t>
  </si>
  <si>
    <t>.speファイル　（スペクトル/測定条件）</t>
    <rPh sb="16" eb="20">
      <t>ソクテイジョウケン</t>
    </rPh>
    <phoneticPr fontId="1"/>
  </si>
  <si>
    <t>XPSスペクトル（.speファイル）から数値データ部およびXPSスペクトルデータの可視化を実施します．また.speファイルのヘッダーからメタデータ（.json形式および.csv形式）を出力します．続いて出力された化学種ごとの数値データ（csv）に対してBIC-Fiitng法によるピーク分離、ピーク解析を行い、その結果を出力します。</t>
    <rPh sb="20" eb="22">
      <t>スウチ</t>
    </rPh>
    <rPh sb="25" eb="26">
      <t>ブ</t>
    </rPh>
    <rPh sb="79" eb="81">
      <t>ケイシキ</t>
    </rPh>
    <rPh sb="88" eb="90">
      <t>ケイシキ</t>
    </rPh>
    <rPh sb="98" eb="99">
      <t>ツヅ</t>
    </rPh>
    <rPh sb="101" eb="103">
      <t>シュツリョク</t>
    </rPh>
    <rPh sb="106" eb="108">
      <t>カガク</t>
    </rPh>
    <rPh sb="108" eb="109">
      <t>シュ</t>
    </rPh>
    <rPh sb="112" eb="114">
      <t>スウチ</t>
    </rPh>
    <rPh sb="123" eb="124">
      <t>タイ</t>
    </rPh>
    <rPh sb="136" eb="137">
      <t>ホウ</t>
    </rPh>
    <rPh sb="143" eb="145">
      <t>ブンリ</t>
    </rPh>
    <rPh sb="149" eb="151">
      <t>カイセキ</t>
    </rPh>
    <rPh sb="152" eb="153">
      <t>オコナ</t>
    </rPh>
    <rPh sb="157" eb="159">
      <t>ケッカ</t>
    </rPh>
    <rPh sb="160" eb="162">
      <t>シュツリョク</t>
    </rPh>
    <phoneticPr fontId="1"/>
  </si>
  <si>
    <t>BIC-Fitting版</t>
    <rPh sb="11" eb="12">
      <t>バン</t>
    </rPh>
    <phoneticPr fontId="1"/>
  </si>
  <si>
    <t>ARIM-R6_AT-118_BIC-Fitting_20250415</t>
  </si>
  <si>
    <t>ARIM-R6_AT-118_Depth_20250415</t>
  </si>
  <si>
    <t>XPSスペクトル（.speファイル）から数値データ部およびXPSスペクトルデータの可視化を実施します．また.speファイルのヘッダーからメタデータ（.json形式および.csv形式）を出力します．</t>
  </si>
  <si>
    <t>UPS版</t>
  </si>
  <si>
    <t>ARIM-R6_AT-118_UPS_20250613</t>
  </si>
  <si>
    <t>AT-119</t>
  </si>
  <si>
    <t>マスクレス露光装置［MLA150］</t>
  </si>
  <si>
    <t>Maskless Lithography System ［MLA150］</t>
  </si>
  <si>
    <t>MLA150</t>
  </si>
  <si>
    <t>ARIM-R6_AT-119_20250130</t>
  </si>
  <si>
    <t>AT-120</t>
  </si>
  <si>
    <t>マスクレス露光装置（DL-2500iA1）</t>
  </si>
  <si>
    <t>Maskless Lithography System (DL-2500iA1)</t>
  </si>
  <si>
    <t>DL-2500iA1</t>
  </si>
  <si>
    <t>ARIM-R6_AT-120_20250918</t>
  </si>
  <si>
    <t>AT-121</t>
  </si>
  <si>
    <t>電界放出形走査電子顕微鏡（JSM7400F）</t>
  </si>
  <si>
    <t>Field Emission SEM（JSM7400F）</t>
  </si>
  <si>
    <t>JSM7400F</t>
  </si>
  <si>
    <t>AT-501</t>
  </si>
  <si>
    <t>陽電子プローブマイクロアナライザー(PPMA)</t>
  </si>
  <si>
    <t>Positron Probe MicroAnalyzer (PPMA)</t>
  </si>
  <si>
    <t>産総研自主開発</t>
    <rPh sb="0" eb="3">
      <t>サンソウケン</t>
    </rPh>
    <rPh sb="3" eb="7">
      <t>ジシュカイハツ</t>
    </rPh>
    <phoneticPr fontId="2"/>
  </si>
  <si>
    <t>AIST Original</t>
  </si>
  <si>
    <t>.datファイル　（測定データ/測定条件）</t>
    <phoneticPr fontId="2"/>
  </si>
  <si>
    <t>産総研自主開発の陽電子プローブマイクロアナライザー（.dat）から数値データ部およびPPMAの特性データの可視化を実施します．また測定条件ファイル（.dat）からメタデータ（.json形式および.csv形式）を出力します．</t>
  </si>
  <si>
    <t>ARIM-R6_AT-501_20241205</t>
  </si>
  <si>
    <t>ARIM-R5_AT-501_20240412</t>
  </si>
  <si>
    <t>AT-502</t>
  </si>
  <si>
    <t>超伝導蛍光収量Ｘ線吸収微細構造分析装置 (SC-XAFS)</t>
  </si>
  <si>
    <t>X-ray Absorption Fine Structure Spectroscopy with a Superconducting Fluorescence Detector  (SC-XAFS)</t>
  </si>
  <si>
    <t>産総研自主開発</t>
  </si>
  <si>
    <t>.xsaファイル　（測定データ/測定条件）</t>
  </si>
  <si>
    <t>.csvファイル 　（数値データ）
.pngファイル　  （スペクトル図）
metadata.json　メタデータ（json形式）
metadata.csv　 メタデータ（csv形式）</t>
    <phoneticPr fontId="2"/>
  </si>
  <si>
    <t>産総研自主開発の超伝導蛍光収量Ｘ線吸収微細構造分析装置（.xsa）から数値データ部およびSC-XAFSの特性データの可視化を実施します．また測定条件ファイル（.xsa）からメタデータ（.json形式および.csv形式）を出力します．</t>
    <phoneticPr fontId="2"/>
  </si>
  <si>
    <t>ARIM-R6_AT-502_20241205</t>
  </si>
  <si>
    <t>ARIM-R5_AT-502_20240419</t>
    <phoneticPr fontId="2"/>
  </si>
  <si>
    <t>AT-503</t>
  </si>
  <si>
    <t>可視－近赤外過渡吸収分光装置 (VITA)</t>
  </si>
  <si>
    <t>Visible/Near-Infrared Transient Absorption Spectrometer (VITA)</t>
  </si>
  <si>
    <t>(1) ナノ秒可視・近赤外蛍光寿命計測装置：産総研自主開発
(2) ナノ秒可視・近赤外過渡吸収分光装置：産総研自主開発
(3) ピコ秒可視蛍光寿命計測装置：産総研自主開発
(4) ピコ秒可視・近赤外過渡吸収分光装置：産総研自主開発</t>
  </si>
  <si>
    <t>(1) Nanosecond Visible/Near-Infrared Fluorescence Spectrometer：AIST Original
(2) Nanosecond Visible/Near-Infrared Transient Absorption Spectrometer：AIST Original
(3) Picosecond Visible/Near-Infrared Fluorescence Spectrometer：AIST Original
(4) Picosecond Visible/Near-Infrared Transient Absorption Spectrometer：AIST Original</t>
  </si>
  <si>
    <t>可視－近赤外過渡吸収分光装置（.csvファイル）から数値データ部およびスペクトルデータの可視化を実施します．また測定条件（.csvファイル）からメタデータ（.json形式および.csv形式）を出力します．</t>
  </si>
  <si>
    <t>ARIM-R6_AT-503_20241205</t>
  </si>
  <si>
    <t>ARIM-R5_AT-503_20240313</t>
  </si>
  <si>
    <t>ARIM_AT-503_20240209</t>
  </si>
  <si>
    <t>AT-504</t>
  </si>
  <si>
    <t>リアル表面プローブ顕微鏡(RSPM)　</t>
  </si>
  <si>
    <t>Real Surface Probe Microscope (RSPM)　</t>
  </si>
  <si>
    <t>(1) RSPM1: 日本電子
(2) RSPM2: SII（現・日立ハイテクサイエンス）</t>
  </si>
  <si>
    <t>(1) RSPM1: JEOL
(2) RSPM2: SII (Hitachi Hitech Scinece)</t>
  </si>
  <si>
    <t>(1) RSPM1:
日本電子(JEOL)社製JSPM5400
(2) RSPM2:
SIIナノテクノロジー（現・日立ハイテクサイエンス）社E-SWEEP/S-Image</t>
  </si>
  <si>
    <t>.asdファイル　(マッピング情報/測定条件)</t>
  </si>
  <si>
    <t>.gifファイル　  （マッピング図）
metadata.json　メタデータ（json形式）
metadata.csv　 メタデータ（csv形式）</t>
  </si>
  <si>
    <t>リアル表面プローブ顕微鏡（.asdファイル）からマッピングデータの可視化を実施します．また測定条件（.asdファイル）からメタデータ（.json形式および.csv形式）を出力します．</t>
  </si>
  <si>
    <t>ARIM-R6_AT-504_20250107</t>
  </si>
  <si>
    <t>ARIM-R5_AT-504_20240823</t>
  </si>
  <si>
    <t>リアル表面プローブ顕微鏡(RSPM)のデータについて，データ構造化は実施せずに生データファイルを保存します。</t>
  </si>
  <si>
    <t>構造化なし版</t>
  </si>
  <si>
    <t>ARIM-R6_AT-504_Unstructured_20250530</t>
  </si>
  <si>
    <t>AT-505-1</t>
    <phoneticPr fontId="2"/>
  </si>
  <si>
    <t>固体NMR装置 (SSNMR)</t>
  </si>
  <si>
    <t>Solid-State Nuclear Magnetic Resonance Spectrometer (SSNMR)</t>
  </si>
  <si>
    <t>(1) 固体NMR装置（600MHz）:　ブルカー・ジャパン（株）バイオスピン事業部</t>
  </si>
  <si>
    <t>(1) Solid-State Nuclear Magnetic Resonance Spectrometer（600MHz）:　Bruker Biospin</t>
    <phoneticPr fontId="2"/>
  </si>
  <si>
    <t>(1) 固体NMR装置（600MHz）:　Bruker社製Avance III HD 600WB</t>
  </si>
  <si>
    <t>ARIM-R6_AT-505-1_20241125</t>
  </si>
  <si>
    <t>ARIM-R5_AT-505-1_20240315</t>
  </si>
  <si>
    <t>ARIM_AT-505-1_20230308</t>
    <phoneticPr fontId="2"/>
  </si>
  <si>
    <t>AT-505-2</t>
    <phoneticPr fontId="2"/>
  </si>
  <si>
    <t>固体NMR装置 (SSNMR)</t>
    <phoneticPr fontId="2"/>
  </si>
  <si>
    <t>(2) 固体NMR装置（200MHz）:　ブルカー・ジャパン（株）バイオスピン事業部</t>
  </si>
  <si>
    <t>(2) Solid-State Nuclear Magnetic Resonance Spectrometer（200MHz）:　Bruker Biospin</t>
  </si>
  <si>
    <t>(2) 固体NMR装置（200MHz）:　Bruker社製Avance 200WB</t>
  </si>
  <si>
    <t>固体一次元NMRスペクトル（.zipファイル）から数値データ部およびNMRスペクトルデータの可視化を実施します．また.zipファイルからメタデータ（.json形式および.csv形式）を出力します．
複数の測定モードの分割登録対応</t>
  </si>
  <si>
    <t>ARIM-R6_AT-505-2_20241125</t>
  </si>
  <si>
    <t>ARIM-R5_AT-505-2_20240315</t>
  </si>
  <si>
    <t>ARIM_AT-505-2_20230308</t>
    <phoneticPr fontId="2"/>
  </si>
  <si>
    <t>AT-505-3</t>
  </si>
  <si>
    <t>(3) 固体NMR装置（20MHz）：ブルカー・ジャパン（株）バイオスピン事業部</t>
  </si>
  <si>
    <t>(3) Solid-State Nuclear Magnetic Resonance Spectrometer（20MHz）
・Bruker Biospin</t>
    <phoneticPr fontId="2"/>
  </si>
  <si>
    <t>(3) 固体NMR装置（20MHz）
・Bruker社製 minispec mq20</t>
  </si>
  <si>
    <t>固体NMRスペクトル（.txtファイル）から数値データ部およびNMRスペクトルデータの可視化を実施します．また.txtファイルからメタデータ（.json形式および.csv形式）を出力します．</t>
  </si>
  <si>
    <t>Decay版</t>
  </si>
  <si>
    <t>ARIM-R6_AT-505-3_Decay_20241125</t>
  </si>
  <si>
    <t>ARIM-R5_AT-505-3_Decay_20240315</t>
  </si>
  <si>
    <t>ARIM_AT-505-3_20231204</t>
  </si>
  <si>
    <t>AT-506</t>
  </si>
  <si>
    <t xml:space="preserve">超伝導蛍光X線検出器付走査型電子顕微鏡 (SC-SEM) </t>
  </si>
  <si>
    <t>Scanning Electron Microscope with a Superconducting Tunnel Junction X-ray Detector　 (SC-SEM)</t>
  </si>
  <si>
    <t>・検出器：産総研自主開発
・顕微鏡：日立　</t>
    <rPh sb="1" eb="4">
      <t>ケンシュツキ</t>
    </rPh>
    <rPh sb="5" eb="8">
      <t>サンソウケン</t>
    </rPh>
    <rPh sb="8" eb="12">
      <t>ジシュカイハツ</t>
    </rPh>
    <rPh sb="14" eb="17">
      <t>ケンビキョウ</t>
    </rPh>
    <rPh sb="18" eb="20">
      <t>ヒタチ</t>
    </rPh>
    <phoneticPr fontId="2"/>
  </si>
  <si>
    <t xml:space="preserve">・Detector: AIST　Original
・SEM: HITACHI </t>
  </si>
  <si>
    <t>・検出器：産総研自主開発
・顕微鏡：HITACHI S-4500</t>
  </si>
  <si>
    <t>.datファイル　（スペクトル/測定条件）</t>
  </si>
  <si>
    <t>走査型電子顕微鏡SC-SEM（.datファイル）から数値データ部およびスペクトルデータの可視化を実施します．また測定条件（.datファイル）からメタデータ（.json形式および.csv形式）を出力します．</t>
  </si>
  <si>
    <t>ARIM-R6_AT-506_20241205</t>
  </si>
  <si>
    <t>ARIM-R5_AT-506_20240318</t>
  </si>
  <si>
    <t>ARIM_AT-506_20240216</t>
  </si>
  <si>
    <t>最新作業日：2024/03/27</t>
  </si>
  <si>
    <t>NI-001-1</t>
    <phoneticPr fontId="2"/>
  </si>
  <si>
    <t>原子分解能分析電子顕微鏡群</t>
  </si>
  <si>
    <t>Atomic-Resolution Analytical Electron Microscope</t>
    <phoneticPr fontId="2"/>
  </si>
  <si>
    <t>透過電子顕微鏡
微小加工装置</t>
  </si>
  <si>
    <t>ARIM-R6_NI-001-1_TEM-STEM_20241121</t>
  </si>
  <si>
    <t>ARIM-R5_NI-001-1_TEM-STEM_20240313</t>
  </si>
  <si>
    <t>ARIM_NI-001_TEM_20230920</t>
    <phoneticPr fontId="2"/>
  </si>
  <si>
    <t>原子分解能分析電子顕微鏡群</t>
    <rPh sb="12" eb="13">
      <t>グン</t>
    </rPh>
    <phoneticPr fontId="2"/>
  </si>
  <si>
    <t>ARIM-R6_NI-001-1_EELS_20241129</t>
  </si>
  <si>
    <t>ARIM-R5_NI-001-1_EELS_20240313</t>
  </si>
  <si>
    <t>ARIM_NI-001_EELS_20231020</t>
    <phoneticPr fontId="2"/>
  </si>
  <si>
    <t>Atomic-Resolution Analytical Electron Microscope</t>
  </si>
  <si>
    <t>.zipファイル　（スペクトル/測定条件）</t>
  </si>
  <si>
    <t xml:space="preserve"> ARIM-R6_NI-001-1_EDS_20241120</t>
  </si>
  <si>
    <t>ARIM-R5_NI-001-1_EDS_20240311</t>
  </si>
  <si>
    <t>ARIM_NI-001_EDS_20231227</t>
  </si>
  <si>
    <t>NI-001-2</t>
  </si>
  <si>
    <t>Gatan, Inc.</t>
    <phoneticPr fontId="2"/>
  </si>
  <si>
    <t>PIPS I</t>
    <phoneticPr fontId="2"/>
  </si>
  <si>
    <t>NI-001-3</t>
  </si>
  <si>
    <t>Model 656</t>
    <phoneticPr fontId="2"/>
  </si>
  <si>
    <t>NI-002</t>
    <phoneticPr fontId="2"/>
  </si>
  <si>
    <t>特型走査電子顕微鏡装置</t>
  </si>
  <si>
    <t>Scanning Electron Microscope</t>
  </si>
  <si>
    <t>JSM5600＋特型試料ステージ</t>
  </si>
  <si>
    <t>SEM画像ファイルをjpg形式として出力します．また.txtファイルのヘッダーからメタデータ（.json形式および.csv形式）を出力します．
SEM画像ファイルや測定情報の管理を簡単に行うことができます．</t>
  </si>
  <si>
    <t>ARIM-R6_NI-002_20241218</t>
  </si>
  <si>
    <t>ARIM-R5_NI-002_20240313</t>
  </si>
  <si>
    <t>ARIM_NI-002_20230215</t>
    <phoneticPr fontId="2"/>
  </si>
  <si>
    <t>NI-003</t>
  </si>
  <si>
    <t>白色共焦点顕微鏡</t>
    <phoneticPr fontId="2"/>
  </si>
  <si>
    <t>Laser Confocal microscope</t>
  </si>
  <si>
    <t>レーザーテック</t>
    <phoneticPr fontId="2"/>
  </si>
  <si>
    <t>Lasertec Corporation</t>
    <phoneticPr fontId="2"/>
  </si>
  <si>
    <t>OPTELICS HYBRID C3</t>
    <phoneticPr fontId="2"/>
  </si>
  <si>
    <t>.csvファイル　　　（三次元データ）
.bmp, .pngファイル　（画像ファイル）
.txtファイル　　　（測定条件ファイル）
.lmwsファイル　（測定データ/測定条件）</t>
  </si>
  <si>
    <t>.csvファイル 　（数値データ）
.pngファイル　  （二次元図/三次元図/撮影画像）
metadata.json　メタデータ（json形式）
metadata.csv　 メタデータ（csv形式）</t>
  </si>
  <si>
    <t>レーザー顕微鏡（.csv/.lmwsファイル）から数値データ部および測定データ(2次元/3次元)の可視化を実施します．また.txtファイルからメタデータ（.json形式および.csv形式）を出力します．</t>
  </si>
  <si>
    <t>ARIM-R6_NI-003_20241206</t>
  </si>
  <si>
    <t>ARIM-R5_NI-003_20240319</t>
  </si>
  <si>
    <t>ARIM_NI-003_20230309</t>
    <phoneticPr fontId="2"/>
  </si>
  <si>
    <t>NI-004</t>
  </si>
  <si>
    <r>
      <t>メスバウアー分光装置</t>
    </r>
    <r>
      <rPr>
        <sz val="11"/>
        <color rgb="FFFF0000"/>
        <rFont val="游ゴシック"/>
        <family val="3"/>
        <charset val="128"/>
        <scheme val="minor"/>
      </rPr>
      <t>群</t>
    </r>
    <rPh sb="10" eb="11">
      <t>グン</t>
    </rPh>
    <phoneticPr fontId="2"/>
  </si>
  <si>
    <t>Mössbauer Spectrometer</t>
    <phoneticPr fontId="2"/>
  </si>
  <si>
    <r>
      <t>ラボラトリ・イクイップメント、　WissEl、</t>
    </r>
    <r>
      <rPr>
        <sz val="11"/>
        <color rgb="FFFF0000"/>
        <rFont val="游ゴシック"/>
        <family val="3"/>
        <charset val="128"/>
        <scheme val="minor"/>
      </rPr>
      <t>Montana Instruments、</t>
    </r>
    <r>
      <rPr>
        <sz val="11"/>
        <rFont val="游ゴシック"/>
        <family val="3"/>
        <charset val="128"/>
        <scheme val="minor"/>
      </rPr>
      <t>他</t>
    </r>
    <phoneticPr fontId="2"/>
  </si>
  <si>
    <r>
      <t xml:space="preserve">Laboratory equipment corporation, WissEl, </t>
    </r>
    <r>
      <rPr>
        <sz val="11"/>
        <color rgb="FFFF0000"/>
        <rFont val="游ゴシック"/>
        <family val="3"/>
        <charset val="128"/>
        <scheme val="minor"/>
      </rPr>
      <t>Montana Instruments</t>
    </r>
    <r>
      <rPr>
        <sz val="11"/>
        <rFont val="游ゴシック"/>
        <family val="3"/>
        <charset val="128"/>
        <scheme val="minor"/>
      </rPr>
      <t>, etc.</t>
    </r>
    <phoneticPr fontId="2"/>
  </si>
  <si>
    <t>複合システム</t>
    <phoneticPr fontId="2"/>
  </si>
  <si>
    <t>状態分析
磁気特性</t>
  </si>
  <si>
    <t>.csvファイル　（スペクトル情報）
.MCAファイル　（スペクトル情報）
.xlsxファイル　（測定条件ファイル）</t>
  </si>
  <si>
    <t>メスバウアースペクトル（.csvファイル）からから数値データ部およびスペクトルデータの可視化を実施します．また.測定条件ファイル(.xlsxファイル)からメタデータ（.json形式および.csv形式）を出力します．</t>
  </si>
  <si>
    <t>ARIM-R6_NI-004_20250120</t>
  </si>
  <si>
    <t>ARIM-R6_NI-004_20250121</t>
  </si>
  <si>
    <t>ARIM-R5_NI-004_20240306</t>
  </si>
  <si>
    <t>ARIM_NI-004_20240119</t>
  </si>
  <si>
    <t>NI-005</t>
  </si>
  <si>
    <t>X-ray Photoelectron Spectrometer</t>
    <phoneticPr fontId="2"/>
  </si>
  <si>
    <t>アルバック・ファイ</t>
    <phoneticPr fontId="2"/>
  </si>
  <si>
    <t>ARIM-R5_NI-005_20240311</t>
  </si>
  <si>
    <t>ARIM_NI-005_20230602</t>
    <phoneticPr fontId="2"/>
  </si>
  <si>
    <t>ARIM-R6_NI-005_BIC-Fitting_20241125</t>
  </si>
  <si>
    <t>ARIM-R5_NI-005_BIC-Fitting_20240311</t>
  </si>
  <si>
    <t>ARIM_NI-005_BIC-Fitting_20231204</t>
  </si>
  <si>
    <t>NI-006</t>
  </si>
  <si>
    <t>UV/VIS/NIR分光光度計</t>
    <phoneticPr fontId="2"/>
  </si>
  <si>
    <t>UV/VIS/NIR Spectrophotometer</t>
    <phoneticPr fontId="2"/>
  </si>
  <si>
    <t>Ｖ570</t>
  </si>
  <si>
    <t>.dxファイル　（スペクトル/測定条件）
（.jwa, .jwbは読み込み/構造化はできないが、データ保管としては一緒に登録を推奨。）</t>
  </si>
  <si>
    <t>ARIM-R6_NI-006_20241114</t>
  </si>
  <si>
    <t>ARIM-R5_NI-006_20240315</t>
  </si>
  <si>
    <t>ARIM_NI-006_20230421</t>
    <phoneticPr fontId="2"/>
  </si>
  <si>
    <t>NI-007</t>
    <phoneticPr fontId="2"/>
  </si>
  <si>
    <t>単結晶X線構造解析装置群</t>
  </si>
  <si>
    <t>リガク/
美和製作所</t>
  </si>
  <si>
    <t>Rigaku/
Miwa Manufacturing Co., Ltd.</t>
  </si>
  <si>
    <t>Mercury-CCD/
MB105B-G</t>
  </si>
  <si>
    <t>ARIM-R6_NI-007_20241118</t>
  </si>
  <si>
    <t>ARIM-R5_NI-007_20240307</t>
  </si>
  <si>
    <t>ARIM_NI-007_20230522</t>
    <phoneticPr fontId="2"/>
  </si>
  <si>
    <t>NI-008</t>
    <phoneticPr fontId="2"/>
  </si>
  <si>
    <t>リガク/
MBRAUN</t>
  </si>
  <si>
    <t>Rigaku/
MBRAUN</t>
  </si>
  <si>
    <t>VariMax with DW RAPID/
UNIlab</t>
  </si>
  <si>
    <t>ARIM-R6_NI-008_20241118</t>
  </si>
  <si>
    <t>ARIM-R5_NI-008_20240307</t>
  </si>
  <si>
    <t>ARIM_NI-008_20230523</t>
    <phoneticPr fontId="2"/>
  </si>
  <si>
    <t>NI-009</t>
  </si>
  <si>
    <t>Electron Spin Resonance Spectrometer</t>
    <phoneticPr fontId="2"/>
  </si>
  <si>
    <t>JES-RE1X</t>
    <phoneticPr fontId="2"/>
  </si>
  <si>
    <t>ARIM-R6_NI-009_20241206</t>
  </si>
  <si>
    <t>ARIM-R5_NI-009_20240319</t>
  </si>
  <si>
    <t>ARIM_NI-009_20230707</t>
    <phoneticPr fontId="2"/>
  </si>
  <si>
    <t>NI-010</t>
  </si>
  <si>
    <t>表面増強赤外分光装置</t>
  </si>
  <si>
    <t>Surface-Enhanced Infrared Spectroscope</t>
  </si>
  <si>
    <t>FT-IR4200ST</t>
  </si>
  <si>
    <t>.txtファイル　（スペクトル/測定条件）
（.jwa, .jwbは読み込み/構造化はできないが、データ保管としては一緒に登録を推奨。）</t>
  </si>
  <si>
    <t>表面増強赤外分光装置スペクトルデータ（.txtファイル）から数値データ部およびスペクトルデータの可視化を実施します．また.txtファイルからメタデータ（.json形式および.csv形式）を出力します．</t>
  </si>
  <si>
    <t>ARIM-R6_NI-010_20241206</t>
  </si>
  <si>
    <t>ARIM-R5_NI-010_20240319</t>
  </si>
  <si>
    <t>ARIM_NI-010_20230215</t>
    <phoneticPr fontId="2"/>
  </si>
  <si>
    <t>NI-011</t>
  </si>
  <si>
    <t>飛行時間型二次イオン質量分析装置</t>
    <phoneticPr fontId="2"/>
  </si>
  <si>
    <t>Time-of-Flight Secondary Ion Mass Spectrometer</t>
    <phoneticPr fontId="2"/>
  </si>
  <si>
    <t>PHI TRIFTV nano TOF</t>
    <phoneticPr fontId="2"/>
  </si>
  <si>
    <t>ARIM-R6_NI-011_20241119</t>
  </si>
  <si>
    <t>ARIM-R5_NI-011_20240308</t>
  </si>
  <si>
    <t>ARIM_NI-011_20231027</t>
    <phoneticPr fontId="2"/>
  </si>
  <si>
    <t>NI-012</t>
  </si>
  <si>
    <t>顕微蛍光X線分析装置</t>
    <phoneticPr fontId="2"/>
  </si>
  <si>
    <t>Micro Fluorescent X-ray Analyzer</t>
    <phoneticPr fontId="2"/>
  </si>
  <si>
    <t>XGT-7200VNM</t>
    <phoneticPr fontId="2"/>
  </si>
  <si>
    <t>XRF-Horibaスペクトルデータ（.txtファイル）から数値データ部およびスペクトルデータの可視化を実施します．また測定条件ファイル(.txt)からメタデータ（.json形式および.csv形式）を出力します．</t>
  </si>
  <si>
    <t>ARIM-R6_NI-012_20241206</t>
  </si>
  <si>
    <t>ARIM-R5_NI-012_20240319</t>
  </si>
  <si>
    <t>ARIM_NI-012_20230714</t>
    <phoneticPr fontId="2"/>
  </si>
  <si>
    <t>NI-013</t>
  </si>
  <si>
    <t>高精度ガス/蒸気吸着量測定装置</t>
    <phoneticPr fontId="2"/>
  </si>
  <si>
    <t>Surface Area and Pore Size Distribution Analyzer</t>
    <phoneticPr fontId="2"/>
  </si>
  <si>
    <t>日本ベル</t>
    <phoneticPr fontId="2"/>
  </si>
  <si>
    <t>MicrotracBEL</t>
    <phoneticPr fontId="2"/>
  </si>
  <si>
    <t>BELSORP-max</t>
    <phoneticPr fontId="2"/>
  </si>
  <si>
    <t>.DATファイル　（スペクトル/測定条件）
.csvファイル　（スペクトル/測定条件）</t>
  </si>
  <si>
    <t>PSDスペクトルデータファイル（.DAT/.csv）から数値データ部およびスペクトルデータの可視化を実施します．また測定条件ファイル(.DAT/.csv)からメタデータ（.json形式および.csv形式）を出力します．</t>
  </si>
  <si>
    <t>ARIM-R6_NI-013_20241211</t>
  </si>
  <si>
    <t>ARIM-R5_NI-013_20240320</t>
  </si>
  <si>
    <t>ARIM_NI-013_20230714</t>
    <phoneticPr fontId="2"/>
  </si>
  <si>
    <t>NI-014</t>
  </si>
  <si>
    <t>高周波透磁率測定装置</t>
    <phoneticPr fontId="2"/>
  </si>
  <si>
    <t>High Frequency Permeability Measurement System</t>
    <phoneticPr fontId="2"/>
  </si>
  <si>
    <t>凌和電子</t>
    <phoneticPr fontId="2"/>
  </si>
  <si>
    <t>Ryowa</t>
    <phoneticPr fontId="2"/>
  </si>
  <si>
    <t>PMF-3000</t>
    <phoneticPr fontId="2"/>
  </si>
  <si>
    <t>.prmファイル　（スペクトル/測定条件）</t>
  </si>
  <si>
    <t>PMF-Ryowaスペクトルデータ（.prmファイル）から数値データ部およびスペクトルデータの可視化を実施します．また測定条件ファイル(.prm)からメタデータ（.json形式および.csv形式）を出力します．</t>
  </si>
  <si>
    <t>ARIM-R6_NI-014_20241209</t>
  </si>
  <si>
    <t>ARIM-R5_NI-014_20240320</t>
  </si>
  <si>
    <t>ARIM_NI-014_20230630</t>
    <phoneticPr fontId="2"/>
  </si>
  <si>
    <t>NI-015</t>
  </si>
  <si>
    <t>振動試料型磁束計</t>
    <phoneticPr fontId="2"/>
  </si>
  <si>
    <t>Vibrating Sample Magnetometer</t>
    <phoneticPr fontId="2"/>
  </si>
  <si>
    <t>東英工業</t>
    <phoneticPr fontId="2"/>
  </si>
  <si>
    <t>Toei Industry Co., Ltd.</t>
    <phoneticPr fontId="2"/>
  </si>
  <si>
    <t>VSM-5</t>
    <phoneticPr fontId="2"/>
  </si>
  <si>
    <t>振動試料型磁力計（.txtファイル）から数値データの可視化を実施します．また測定条件ファイル(.txt)からメタデータ（.json形式および.csv形式）を出力します．</t>
  </si>
  <si>
    <t>ARIM-R6_NI-015_20241209</t>
  </si>
  <si>
    <t>ARIM-R5_NI-015_20240320</t>
  </si>
  <si>
    <t>ARIM_NI-015_20230621-02</t>
    <phoneticPr fontId="2"/>
  </si>
  <si>
    <t>NI-016</t>
    <phoneticPr fontId="2"/>
  </si>
  <si>
    <t>高感度SQUID磁化測定装置</t>
    <phoneticPr fontId="2"/>
  </si>
  <si>
    <t>High Sensitivity SQUID Magnetometer</t>
    <phoneticPr fontId="2"/>
  </si>
  <si>
    <t>Quantum Design Japan, Inc.</t>
    <phoneticPr fontId="2"/>
  </si>
  <si>
    <t>MPMS5</t>
    <phoneticPr fontId="2"/>
  </si>
  <si>
    <t>廃止</t>
    <phoneticPr fontId="2"/>
  </si>
  <si>
    <t>NI-017</t>
  </si>
  <si>
    <t>精密形状測定・局所磁気測定・局所電気特性評価装置</t>
    <phoneticPr fontId="2"/>
  </si>
  <si>
    <t>Scanning Probe Microscope for Morphological, Magnetic and Electrical Characterization</t>
  </si>
  <si>
    <t>JSPM-5200TM</t>
  </si>
  <si>
    <t>.tifファイル（撮影画像ファイル）
.txtファイル（測定条件ファイル）</t>
  </si>
  <si>
    <t>.jpgファイル　  （SPM画像）
metadata.json　メタデータ（json形式）
metadata.csv　 メタデータ（csv形式）</t>
  </si>
  <si>
    <t>ARIM-R6_NI-017_20241209</t>
  </si>
  <si>
    <t>ARIM-R5_NI-017_20240320</t>
  </si>
  <si>
    <t>ARIM_NI-017_20230915</t>
    <phoneticPr fontId="2"/>
  </si>
  <si>
    <t>NI-018</t>
    <phoneticPr fontId="2"/>
  </si>
  <si>
    <t>磁気特性測定装置</t>
  </si>
  <si>
    <t>Magnetic Property Measurement System</t>
  </si>
  <si>
    <t>MPMS3</t>
    <phoneticPr fontId="2"/>
  </si>
  <si>
    <t>.datファイル（測定ファイル）
.gphファイル（グラフ作図情報）</t>
    <phoneticPr fontId="2"/>
  </si>
  <si>
    <t>ARIM-R6_NI-018_20241202</t>
  </si>
  <si>
    <t>ARIM-R5_NI-018_20240318</t>
  </si>
  <si>
    <t>ARIM_NI-018_20231006</t>
    <phoneticPr fontId="2"/>
  </si>
  <si>
    <t>NI-019</t>
    <phoneticPr fontId="2"/>
  </si>
  <si>
    <t>走査電子顕微鏡</t>
  </si>
  <si>
    <t>S-4700</t>
  </si>
  <si>
    <t>ARIM-R6_NI-019_SEM_20241212</t>
  </si>
  <si>
    <t>ARIM-R5_NI-019_SEM_20240313</t>
  </si>
  <si>
    <t>ARIM_NI-019_SEM_20230721</t>
    <phoneticPr fontId="2"/>
  </si>
  <si>
    <t>.TXTファイル　（スペクトル/測定条件）
.bmpファイル　（画像ファイル）
.tifファイル　　（画像ファイル）</t>
  </si>
  <si>
    <t>走査電子顕微鏡のEDS測定（.TXTファイル）から数値データ部およびスペクトルデータの可視化を実施します．また測定条件ファイル(.TXTファイル)からメタデータ（.json形式および.csv形式）を出力します．</t>
  </si>
  <si>
    <t>ARIM-R6_NI-019_EDS_20241210</t>
  </si>
  <si>
    <t>ARIM-R5_NI-019_EDS_20240703</t>
  </si>
  <si>
    <t>NI-020</t>
  </si>
  <si>
    <t>ICP発光分光分析装置</t>
  </si>
  <si>
    <t>Inductively coupled plasma optical emission spectrometer</t>
  </si>
  <si>
    <t>島津サイエンス</t>
  </si>
  <si>
    <t>Shimadzu Corporation</t>
  </si>
  <si>
    <t>ICPE-9820</t>
  </si>
  <si>
    <t>ICP発光分光分析装置の測定条件ファイル(.xlsx)からメタデータ（.json形式および.csv形式）を出力します．</t>
  </si>
  <si>
    <t>ARIM-R6_NI-020_20241112</t>
  </si>
  <si>
    <t>ARIM-R5_NI-020_20240528</t>
  </si>
  <si>
    <t>NI-021</t>
  </si>
  <si>
    <t>複合ビーム加工観察装置群</t>
  </si>
  <si>
    <t>Focused Ion Beam-Scanning Electron Microscopes</t>
  </si>
  <si>
    <t>日本電子、マイクロサポート</t>
  </si>
  <si>
    <t>JEOL, Micro Support Co.,Ltd</t>
  </si>
  <si>
    <t>JIB-4700F, AxisPro FC</t>
  </si>
  <si>
    <t>NI-021-1</t>
  </si>
  <si>
    <t>ARIM-R6_NI-021-1_20250718</t>
  </si>
  <si>
    <t>NI-101</t>
    <phoneticPr fontId="2"/>
  </si>
  <si>
    <t>プラズマ・ガス凝縮クラスター堆積装置</t>
    <phoneticPr fontId="2"/>
  </si>
  <si>
    <t>Plasma-Gas-Condensation Cluster Deposition Apparatus</t>
    <phoneticPr fontId="2"/>
  </si>
  <si>
    <t>日本ビーテック</t>
    <phoneticPr fontId="2"/>
  </si>
  <si>
    <t>Vieetech Japan</t>
    <phoneticPr fontId="2"/>
  </si>
  <si>
    <t>特型</t>
    <rPh sb="0" eb="1">
      <t>トク</t>
    </rPh>
    <rPh sb="1" eb="2">
      <t>ガタ</t>
    </rPh>
    <phoneticPr fontId="2"/>
  </si>
  <si>
    <t>ARIM-R6_NI-101_20250130</t>
  </si>
  <si>
    <t>ARIM-R5_NI-101_20240314</t>
  </si>
  <si>
    <t>ARIM_NI-101_20230913</t>
    <phoneticPr fontId="2"/>
  </si>
  <si>
    <t>NI-102</t>
    <phoneticPr fontId="2"/>
  </si>
  <si>
    <t>スパッタリング蒸着装置</t>
    <phoneticPr fontId="2"/>
  </si>
  <si>
    <t>Sputtering Deposition Apparatus</t>
    <phoneticPr fontId="2"/>
  </si>
  <si>
    <t>ULVAC, Inc.</t>
    <phoneticPr fontId="2"/>
  </si>
  <si>
    <t>SPC-2000HC</t>
    <phoneticPr fontId="2"/>
  </si>
  <si>
    <t>ARIM-R6_NI-102_20250130</t>
  </si>
  <si>
    <t>ARIM-R5_NI-102_20240314</t>
  </si>
  <si>
    <t>ARIM_NI-102_20230913</t>
    <phoneticPr fontId="2"/>
  </si>
  <si>
    <t>NI-103-1</t>
    <phoneticPr fontId="2"/>
  </si>
  <si>
    <t>真空蒸着装置群</t>
    <rPh sb="6" eb="7">
      <t>グン</t>
    </rPh>
    <phoneticPr fontId="2"/>
  </si>
  <si>
    <t>Vacuum Deposition Equipment</t>
    <phoneticPr fontId="2"/>
  </si>
  <si>
    <t>シンク</t>
    <phoneticPr fontId="2"/>
  </si>
  <si>
    <t>Sinku of Technology Co., Ltd.</t>
    <phoneticPr fontId="2"/>
  </si>
  <si>
    <t>JIS-300AK</t>
    <phoneticPr fontId="2"/>
  </si>
  <si>
    <t>ARIM-R6_NI-103-1_20250130</t>
  </si>
  <si>
    <t>ARIM-R5_NI-103-1_20240314</t>
  </si>
  <si>
    <t>ARIM_NI-103-1_20230908</t>
    <phoneticPr fontId="2"/>
  </si>
  <si>
    <t>NI-103-2</t>
  </si>
  <si>
    <t>MBRAUN</t>
    <phoneticPr fontId="2"/>
  </si>
  <si>
    <t>DBO-1KP-0</t>
    <phoneticPr fontId="2"/>
  </si>
  <si>
    <t>NI-104</t>
  </si>
  <si>
    <t>中規模カーボンナノファイバー室温合成装置</t>
    <phoneticPr fontId="2"/>
  </si>
  <si>
    <t>Room-Temperature Carbon Nanofiber Growth System (for Medium Sized Samples)</t>
  </si>
  <si>
    <t>自作</t>
    <rPh sb="0" eb="2">
      <t>ジサク</t>
    </rPh>
    <phoneticPr fontId="2"/>
  </si>
  <si>
    <t>成膜装置
合成設備
膜加工・エッチング</t>
  </si>
  <si>
    <t>ARIM-R6_NI-104_20250130</t>
  </si>
  <si>
    <t>ARIM-R5_NI-104_20240314</t>
  </si>
  <si>
    <t>ARIM_NI-104_20231011</t>
    <phoneticPr fontId="2"/>
  </si>
  <si>
    <t>NI-105</t>
  </si>
  <si>
    <t>特型表面ナノ構造形成装置</t>
    <phoneticPr fontId="2"/>
  </si>
  <si>
    <t>Nanostructure Fabrication System</t>
  </si>
  <si>
    <t>特型</t>
    <rPh sb="0" eb="2">
      <t>トクガタ</t>
    </rPh>
    <phoneticPr fontId="2"/>
  </si>
  <si>
    <t>ARIM-R6_NI-105_20250130</t>
  </si>
  <si>
    <t>ARIM-R5_NI-105_20240314</t>
  </si>
  <si>
    <t>ARIM_NI-105_20231011</t>
    <phoneticPr fontId="2"/>
  </si>
  <si>
    <t>NI-106</t>
  </si>
  <si>
    <t>グラフェン・カーボンナノチューブ合成装置</t>
    <phoneticPr fontId="2"/>
  </si>
  <si>
    <t>Chemical Vapor Deposition System for Graphene and Carbon Nanotubes Growth</t>
  </si>
  <si>
    <t>ARIM-R6_NI-106_20250130</t>
  </si>
  <si>
    <t>ARIM-R5_NI-106_20240314</t>
  </si>
  <si>
    <t>ARIM_NI-106_20230907</t>
    <phoneticPr fontId="2"/>
  </si>
  <si>
    <t>分子科学研究所</t>
    <rPh sb="0" eb="4">
      <t>ブンシカガク</t>
    </rPh>
    <rPh sb="4" eb="7">
      <t>ケンキュウショ</t>
    </rPh>
    <phoneticPr fontId="2"/>
  </si>
  <si>
    <t>MS-001</t>
    <phoneticPr fontId="2"/>
  </si>
  <si>
    <t>X線磁気円二色性分光</t>
    <phoneticPr fontId="2"/>
  </si>
  <si>
    <t>X-ray magnetic circular dichroic spectroscopy</t>
    <phoneticPr fontId="2"/>
  </si>
  <si>
    <t>JANIS</t>
    <phoneticPr fontId="2"/>
  </si>
  <si>
    <t>7THM-SOM-UHV</t>
    <phoneticPr fontId="2"/>
  </si>
  <si>
    <t>MS-101</t>
    <phoneticPr fontId="2"/>
  </si>
  <si>
    <t>Maskless Lithography System</t>
    <phoneticPr fontId="2"/>
  </si>
  <si>
    <t>NanoSystem Solutions</t>
    <phoneticPr fontId="2"/>
  </si>
  <si>
    <t>ARIM-R6_MS-101_20250130</t>
  </si>
  <si>
    <t>ARIM-R5_MS-101_20240314</t>
  </si>
  <si>
    <t>ARIM_MS-101_20230906-02</t>
  </si>
  <si>
    <t>ARIM_MS-101_20230906-02</t>
    <phoneticPr fontId="2"/>
  </si>
  <si>
    <t>MS-102</t>
  </si>
  <si>
    <t xml:space="preserve">3次元光学プロファイラーシステム </t>
  </si>
  <si>
    <t>3D Optical Profilers</t>
  </si>
  <si>
    <t>Zygo</t>
  </si>
  <si>
    <t>Nexview</t>
  </si>
  <si>
    <t>.datxファイル　（測定データ/測定条件）
.pngファイル　（測定データ）
.jpgファイル　（測定データ）</t>
  </si>
  <si>
    <t>.pngファイル　  （3次元測定図）
.jpgファイル　　（3次元測定図）
metadata.json　メタデータ（json形式）
metadata.csv　 メタデータ（csv形式）</t>
  </si>
  <si>
    <t>3次元光学プロファイラーシステム（.datx/.png/.jpg）から数値データ部および表面性状の可視化を実施します．また測定条件ファイル（.datx）からメタデータ（.json形式および.csv形式）を出力します．</t>
  </si>
  <si>
    <t>ARIM-R6_MS-102_20241216</t>
  </si>
  <si>
    <t>ARIM-R5_MS-102_20240318</t>
  </si>
  <si>
    <t>ARIM_MS-102_20231204</t>
  </si>
  <si>
    <t>MS-103</t>
    <phoneticPr fontId="2"/>
  </si>
  <si>
    <t>電子ビーム描画装置</t>
    <rPh sb="0" eb="2">
      <t>デンシ</t>
    </rPh>
    <rPh sb="5" eb="9">
      <t>ビョウガソウチ</t>
    </rPh>
    <phoneticPr fontId="2"/>
  </si>
  <si>
    <t>Electron Beam Lithgraphy System</t>
    <phoneticPr fontId="2"/>
  </si>
  <si>
    <t>Elionix Inc.</t>
    <phoneticPr fontId="2"/>
  </si>
  <si>
    <t>ELS-G100</t>
    <phoneticPr fontId="2"/>
  </si>
  <si>
    <t>ARIM-R6_MS-103_20250130</t>
  </si>
  <si>
    <t>ARIM-R5_MS-103_20240314</t>
  </si>
  <si>
    <t>ARIM_MS-103_20230906-02</t>
    <phoneticPr fontId="2"/>
  </si>
  <si>
    <t>MS-201</t>
    <phoneticPr fontId="2"/>
  </si>
  <si>
    <t>電界放出形走査電子顕微鏡</t>
    <phoneticPr fontId="2"/>
  </si>
  <si>
    <t>Field emission scanning electron microscope</t>
    <phoneticPr fontId="2"/>
  </si>
  <si>
    <t>JSM-6700F</t>
    <phoneticPr fontId="2"/>
  </si>
  <si>
    <t>MS-202</t>
  </si>
  <si>
    <t>低真空分析走査電子顕微鏡</t>
  </si>
  <si>
    <t>Low vacuum analysis scanning electron microscope</t>
  </si>
  <si>
    <t>SEM画像ファイル（.tifもしくはjpgなど）をjpgとして出力します．また.txtファイルのヘッダーからメタデータ（.json形式および.csv形式）を出力します．
SEM画像ファイルや測定情報の管理を簡単に行うことができます．</t>
  </si>
  <si>
    <t>ARIM-R6_MS-202_20241212</t>
  </si>
  <si>
    <t>ARIM-R5_MS-202_20240313</t>
  </si>
  <si>
    <t>ARIM_MS-202_20230127</t>
    <phoneticPr fontId="2"/>
  </si>
  <si>
    <t>MS-203</t>
  </si>
  <si>
    <t>電界放出形透過型電子顕微鏡</t>
  </si>
  <si>
    <t>Field emission transmission electron microscope</t>
  </si>
  <si>
    <t>ARIM-R6_MS-203_20241127</t>
  </si>
  <si>
    <t>ARIM-R5_MS-203_20240319</t>
  </si>
  <si>
    <t>ARIM_MS-203_20230623</t>
    <phoneticPr fontId="2"/>
  </si>
  <si>
    <t>MS-204</t>
  </si>
  <si>
    <t>走査プローブ顕微鏡</t>
  </si>
  <si>
    <t>Scanning probe microscope</t>
  </si>
  <si>
    <t>Dimension XR Icon　NanoE
Dimension XR Icon　NanoEC</t>
  </si>
  <si>
    <t>.spmファイル（画像ファイル/測定条件）</t>
  </si>
  <si>
    <t>.jpgファイル　  （SPM画像）
metadata.json　メタデータ（json形式）
metadata.csv　 メタデータ（csv形式）</t>
    <rPh sb="15" eb="17">
      <t>ガゾウ</t>
    </rPh>
    <phoneticPr fontId="2"/>
  </si>
  <si>
    <t>SPM画像ファイル（.spmなど）をjpgとして出力します．また.spmファイルのメタデータ（.json形式および.csv形式）を出力します．
SPM画像ファイルや測定情報の管理を簡単に行うことができます．</t>
    <rPh sb="24" eb="26">
      <t>シュツリョク</t>
    </rPh>
    <rPh sb="82" eb="84">
      <t>ソクテイ</t>
    </rPh>
    <rPh sb="90" eb="92">
      <t>カンタン</t>
    </rPh>
    <rPh sb="93" eb="94">
      <t>オコナ</t>
    </rPh>
    <phoneticPr fontId="2"/>
  </si>
  <si>
    <t>ARIM-R6_MS-204_20241028</t>
  </si>
  <si>
    <t>ARIM-R5_MS-204_20240308</t>
  </si>
  <si>
    <t>ARIM_MS-204_20231006</t>
    <phoneticPr fontId="2"/>
  </si>
  <si>
    <t>MS-205</t>
    <phoneticPr fontId="2"/>
  </si>
  <si>
    <t>単結晶X線回折（CCD-1）</t>
  </si>
  <si>
    <t>Single crystal X-ray diffraction (CCD-1)</t>
  </si>
  <si>
    <t>MERCURY CCD-1・R-AXIS IV</t>
  </si>
  <si>
    <t>ARIM-R6_MS-205_20241118</t>
  </si>
  <si>
    <t>ARIM-R5_MS-205_20240307</t>
  </si>
  <si>
    <t>ARIM_MS-205_20230519</t>
    <phoneticPr fontId="2"/>
  </si>
  <si>
    <t>MS-206</t>
  </si>
  <si>
    <t>205と一本化</t>
  </si>
  <si>
    <t>単結晶X線回折（CCD-2）</t>
  </si>
  <si>
    <t>Single crystal X-ray diffraction (CCD-2)</t>
    <phoneticPr fontId="2"/>
  </si>
  <si>
    <t>MERCURY CCD-2</t>
  </si>
  <si>
    <t>ARIM-R6_MS-206_20241118</t>
  </si>
  <si>
    <t>ARIM-R5_MS-206_20240307</t>
  </si>
  <si>
    <t>ARIM_MS-206_20230519</t>
    <phoneticPr fontId="2"/>
  </si>
  <si>
    <t>MS-207</t>
  </si>
  <si>
    <t>単結晶X線回折（微小結晶用）</t>
  </si>
  <si>
    <t>Single crystal X-ray diffraction (for small crystals)</t>
  </si>
  <si>
    <t>HyPix-AFC</t>
  </si>
  <si>
    <t>ARIM-R6_MS-207_20241118</t>
  </si>
  <si>
    <t>ARIM-R5_MS-207_20240307</t>
  </si>
  <si>
    <t>ARIM_MS-207_20230519</t>
    <phoneticPr fontId="2"/>
  </si>
  <si>
    <t>MS-208</t>
  </si>
  <si>
    <t>結晶スポンジ法を用いた分子構造解析</t>
    <phoneticPr fontId="2"/>
  </si>
  <si>
    <t>Molecular structure analysis using the crystalline sponge method</t>
    <phoneticPr fontId="2"/>
  </si>
  <si>
    <t>XtaLAB P200
SuperNova</t>
    <phoneticPr fontId="2"/>
  </si>
  <si>
    <t>特定の研究専用利用。データ提供としてはエントリーしない。</t>
    <rPh sb="0" eb="2">
      <t>トクテイ</t>
    </rPh>
    <rPh sb="3" eb="5">
      <t>ケンキュウ</t>
    </rPh>
    <rPh sb="5" eb="7">
      <t>センヨウ</t>
    </rPh>
    <rPh sb="7" eb="9">
      <t>リヨウ</t>
    </rPh>
    <rPh sb="13" eb="15">
      <t>テイキョウ</t>
    </rPh>
    <phoneticPr fontId="2"/>
  </si>
  <si>
    <t>MS-209</t>
  </si>
  <si>
    <t>粉末X線回折</t>
    <phoneticPr fontId="2"/>
  </si>
  <si>
    <t>Powder x-ray diffraction</t>
    <phoneticPr fontId="2"/>
  </si>
  <si>
    <t>RINT-UltimaIII</t>
  </si>
  <si>
    <t>ARIM-R6_MS-209_20241128</t>
  </si>
  <si>
    <t>ARIM-R5_MS-209_20240314</t>
  </si>
  <si>
    <t>ARIM_MS-209_20230127</t>
    <phoneticPr fontId="2"/>
  </si>
  <si>
    <t>MS-210</t>
  </si>
  <si>
    <t>オペランド多目的X線回析</t>
    <phoneticPr fontId="2"/>
  </si>
  <si>
    <t>Operando Multipurpose X-ray diffraction</t>
    <phoneticPr fontId="2"/>
  </si>
  <si>
    <t>Empyrean</t>
    <phoneticPr fontId="2"/>
  </si>
  <si>
    <t>今年度は行わない</t>
    <rPh sb="0" eb="3">
      <t>コンネンド</t>
    </rPh>
    <rPh sb="4" eb="5">
      <t>オコナ</t>
    </rPh>
    <phoneticPr fontId="2"/>
  </si>
  <si>
    <t>MS-211</t>
  </si>
  <si>
    <t>X線溶液散乱計測システム</t>
    <phoneticPr fontId="2"/>
  </si>
  <si>
    <t>X-ray solution scattering measurement system</t>
    <phoneticPr fontId="2"/>
  </si>
  <si>
    <t>NANO-Viewer</t>
    <phoneticPr fontId="2"/>
  </si>
  <si>
    <t>やらない</t>
    <phoneticPr fontId="2"/>
  </si>
  <si>
    <t>MS-212</t>
  </si>
  <si>
    <t>機能性材料バンド構造顕微分析システム</t>
    <phoneticPr fontId="2"/>
  </si>
  <si>
    <t>Functional material band structure microspectroscopy system</t>
    <phoneticPr fontId="2"/>
  </si>
  <si>
    <t>Scienta Omicron</t>
    <phoneticPr fontId="2"/>
  </si>
  <si>
    <t>DA30</t>
    <phoneticPr fontId="2"/>
  </si>
  <si>
    <t>MS-213</t>
  </si>
  <si>
    <t>X線光電子分光</t>
  </si>
  <si>
    <t>X-ray photoelectron spectroscopy</t>
    <phoneticPr fontId="2"/>
  </si>
  <si>
    <t>R4000L1, MX-650, VUV5k</t>
    <phoneticPr fontId="2"/>
  </si>
  <si>
    <t>.txtファイル (スペクトル/測定条件）</t>
    <rPh sb="16" eb="20">
      <t>ソクテイジョウケン</t>
    </rPh>
    <phoneticPr fontId="2"/>
  </si>
  <si>
    <t>XPSスペクトル（.txtファイル）から数値データ部およびXPSスペクトルデータの可視化を実施します．また.txtファイルのヘッダーからメタデータ（.json形式および.csv形式）を出力します．</t>
  </si>
  <si>
    <t>保留（BICで運用版作成のため）</t>
  </si>
  <si>
    <t>ARIM_MS-213_20230519</t>
    <phoneticPr fontId="2"/>
  </si>
  <si>
    <t>X-ray photoelectron spectroscopy</t>
  </si>
  <si>
    <t>Scienta Omicron</t>
  </si>
  <si>
    <t>R4000L1, MX-650, VUV5k</t>
  </si>
  <si>
    <t>XPSスペクトル（.txtファイル）から数値データ部およびXPSスペクトルデータの可視化を実施します．また.txtファイルのヘッダーからメタデータ（.json形式および.csv形式）を出力します．続いて出力された化学種ごとの数値データ（csv）に対してBIC-Fiitng法によるピーク分離、ピーク解析を行い、その結果を出力します。</t>
    <rPh sb="20" eb="22">
      <t>スウチ</t>
    </rPh>
    <rPh sb="25" eb="26">
      <t>ブ</t>
    </rPh>
    <rPh sb="79" eb="81">
      <t>ケイシキ</t>
    </rPh>
    <rPh sb="88" eb="90">
      <t>ケイシキ</t>
    </rPh>
    <rPh sb="98" eb="99">
      <t>ツヅ</t>
    </rPh>
    <rPh sb="101" eb="103">
      <t>シュツリョク</t>
    </rPh>
    <rPh sb="106" eb="108">
      <t>カガク</t>
    </rPh>
    <rPh sb="108" eb="109">
      <t>シュ</t>
    </rPh>
    <rPh sb="112" eb="114">
      <t>スウチ</t>
    </rPh>
    <rPh sb="123" eb="124">
      <t>タイ</t>
    </rPh>
    <rPh sb="136" eb="137">
      <t>ホウ</t>
    </rPh>
    <rPh sb="143" eb="145">
      <t>ブンリ</t>
    </rPh>
    <rPh sb="149" eb="151">
      <t>カイセキ</t>
    </rPh>
    <rPh sb="152" eb="153">
      <t>オコナ</t>
    </rPh>
    <rPh sb="157" eb="159">
      <t>ケッカ</t>
    </rPh>
    <rPh sb="160" eb="162">
      <t>シュツリョク</t>
    </rPh>
    <phoneticPr fontId="2"/>
  </si>
  <si>
    <t>BIC-Fitting版</t>
    <phoneticPr fontId="2"/>
  </si>
  <si>
    <t>ARIM-R6_MS-213_BIC-Fitting_20241126</t>
  </si>
  <si>
    <t>ARIM-R5_MS-213_BIC-Fitting_20240315</t>
  </si>
  <si>
    <t>ARIM_MS-213_BIC-Fitting_20231101</t>
    <phoneticPr fontId="2"/>
  </si>
  <si>
    <t>MS-214</t>
  </si>
  <si>
    <t>電子スピン共鳴（E680）</t>
    <phoneticPr fontId="2"/>
  </si>
  <si>
    <t>Electron spin resonance</t>
    <phoneticPr fontId="2"/>
  </si>
  <si>
    <t>E680</t>
  </si>
  <si>
    <t>.dtaファイル（スペクトル）
.dscファイル（測定条件）
二次元測定など、軸の値が線形でない場合は以下も必要
.XGFまたは.YGFファイル（軸値データ）</t>
  </si>
  <si>
    <t>ESRスペクトル（.dtaファイル）から数値データ部およびESRスペクトルデータの可視化を実施します．また.dscファイルからメタデータ（.json形式および.csv形式）を出力します．</t>
    <rPh sb="20" eb="22">
      <t>スウチ</t>
    </rPh>
    <rPh sb="25" eb="26">
      <t>ブ</t>
    </rPh>
    <rPh sb="74" eb="76">
      <t>ケイシキ</t>
    </rPh>
    <rPh sb="83" eb="85">
      <t>ケイシキ</t>
    </rPh>
    <phoneticPr fontId="2"/>
  </si>
  <si>
    <t>ARIM-R6_MS-214_20241212</t>
  </si>
  <si>
    <t>ARIM-R5_MS-214_20240325</t>
  </si>
  <si>
    <t>ARIM_MS-214_20230116-02</t>
    <phoneticPr fontId="2"/>
  </si>
  <si>
    <t>MS-215</t>
  </si>
  <si>
    <t>電子スピン共鳴（EMX）</t>
  </si>
  <si>
    <t>Electron spin resonance</t>
  </si>
  <si>
    <t>EMX Plus</t>
    <phoneticPr fontId="2"/>
  </si>
  <si>
    <t>ARIM-R6_MS-215_20241212</t>
  </si>
  <si>
    <t>ARIM-R5_MS-215_20240325</t>
  </si>
  <si>
    <t>ARIM_MS-215_20230116-02</t>
    <phoneticPr fontId="2"/>
  </si>
  <si>
    <t>MS-216</t>
  </si>
  <si>
    <t>電子スピン共鳴（E500）</t>
    <phoneticPr fontId="2"/>
  </si>
  <si>
    <t>Electron spin resonance (E500)</t>
    <phoneticPr fontId="2"/>
  </si>
  <si>
    <t>E500</t>
    <phoneticPr fontId="2"/>
  </si>
  <si>
    <t>ARIM-R6_MS-216_20241212</t>
  </si>
  <si>
    <t>ARIM-R5_MS-216_20240325</t>
  </si>
  <si>
    <t xml:space="preserve">	ARIM_MS-216_20230116</t>
    <phoneticPr fontId="2"/>
  </si>
  <si>
    <t>MS-217</t>
  </si>
  <si>
    <t>電子スピン共鳴（E580）</t>
  </si>
  <si>
    <t>Electron spin resonance (E580)</t>
  </si>
  <si>
    <t>E580</t>
  </si>
  <si>
    <t>ARIM-R6_MS-217_20241212</t>
  </si>
  <si>
    <t>ARIM-R5_MS-217_20240325</t>
  </si>
  <si>
    <t xml:space="preserve">	ARIM_MS-217_20230116</t>
    <phoneticPr fontId="2"/>
  </si>
  <si>
    <t>MS-218</t>
  </si>
  <si>
    <t>SQUID（MPMS-7）</t>
  </si>
  <si>
    <t>SQUID (MPMS-7)</t>
    <phoneticPr fontId="2"/>
  </si>
  <si>
    <t>QuantumDesign</t>
    <phoneticPr fontId="2"/>
  </si>
  <si>
    <t>MPMS-7</t>
    <phoneticPr fontId="2"/>
  </si>
  <si>
    <t>ARIM-R6_MS-218_20241202</t>
  </si>
  <si>
    <t>ARIM-R5_MS-218_20240318</t>
  </si>
  <si>
    <t>ARIM_MS-218_20230119</t>
    <phoneticPr fontId="2"/>
  </si>
  <si>
    <t>MS-219</t>
  </si>
  <si>
    <t>SQUID（MPMS-XL7）</t>
  </si>
  <si>
    <t>SQUID (MPMS-XL7)</t>
  </si>
  <si>
    <t>QuantumDesign</t>
  </si>
  <si>
    <t>MPMS-XL7</t>
  </si>
  <si>
    <t>.datファイル（測定ファイル）
.gphファイル（グラフ作図情報）
以下は、測定モードごとの登録ファイル
DC測定であればdc.dat (.gph)
AC測定であればac.dat (.gph)
RSO測定であればrso.dat (.gph)
EDC測定であればedc.dat (.gph)</t>
  </si>
  <si>
    <t>ARIM-R6_MS-219_20241202</t>
  </si>
  <si>
    <t>ARIM-R5_MS-219_20240318</t>
  </si>
  <si>
    <t>ARIM_MS-219_20230120</t>
    <phoneticPr fontId="2"/>
  </si>
  <si>
    <t>MS-220</t>
  </si>
  <si>
    <t>SQUID (MPMS3 DC)</t>
  </si>
  <si>
    <t>MPMS3 DC</t>
  </si>
  <si>
    <t>.datファイル（測定ファイル）
.gphファイル（グラフ作図情報）</t>
  </si>
  <si>
    <t>SQUID（.datァイルと.gph）から数値データ部および特性図を実施します．また.datファイルからメタデータ（.json形式および.csv形式）を出力します．</t>
  </si>
  <si>
    <t>MPMS3版</t>
  </si>
  <si>
    <t>ARIM-R6_MS-220_MPMS3_20241202</t>
  </si>
  <si>
    <t>ARIM-R5_MS-220_MPMS3_20240318</t>
  </si>
  <si>
    <t>ARIM_MS-220_MPMS3_20230929</t>
    <phoneticPr fontId="2"/>
  </si>
  <si>
    <t>MS-221</t>
  </si>
  <si>
    <t>熱分析（示差走査型カロリメーター/溶液）</t>
    <phoneticPr fontId="2"/>
  </si>
  <si>
    <t>Thermal analysis</t>
    <phoneticPr fontId="2"/>
  </si>
  <si>
    <t>MicroCal</t>
    <phoneticPr fontId="2"/>
  </si>
  <si>
    <t>VP-DSC</t>
    <phoneticPr fontId="2"/>
  </si>
  <si>
    <t>.dscファイル (測定情報)
.csvファイル(数値データ)
画像ファイル(.jpg、.png等）</t>
  </si>
  <si>
    <t>.pngファイル　  （サーモグラム）
metadata.json　メタデータ（json形式）、metadata.csv　 メタデータ（csv形式）</t>
  </si>
  <si>
    <t>熱分析装置（.CSVファイル）から数値データの可視化を実施します．画像ファイルからサーモグラムと解析結果を可視化します．また.dscファイルからメタデータ（.json形式および.csv形式）を出力します．</t>
  </si>
  <si>
    <t>ARIM-R5_MS-221_20240318</t>
  </si>
  <si>
    <t>ARIM_MS-221_20230630</t>
    <phoneticPr fontId="2"/>
  </si>
  <si>
    <t>MS-222</t>
  </si>
  <si>
    <t>熱分析（等温滴定型カロリメーター/溶液）</t>
    <phoneticPr fontId="2"/>
  </si>
  <si>
    <t>iTC200
PEAQ-ITC</t>
    <phoneticPr fontId="2"/>
  </si>
  <si>
    <t>.csv(CSV)ファイル(数値データ)
.itcファイル(測定情報)</t>
  </si>
  <si>
    <t>熱分析装置（.CSVファイル）から数値データの可視化を実施します．画像ファイルから解析結果を可視化します．また.itcファイルからメタデータ（.json形式および.csv形式）を出力します．</t>
  </si>
  <si>
    <t>ARIM-R6_MS-222_20241205</t>
  </si>
  <si>
    <t>ARIM-R5_MS-222_20240319</t>
  </si>
  <si>
    <t>ARIM_MS-222_20230630</t>
    <phoneticPr fontId="2"/>
  </si>
  <si>
    <t>MS-223</t>
  </si>
  <si>
    <t>熱分析（固体、粉末）</t>
  </si>
  <si>
    <t>DSC8231
TG-DTA8122</t>
  </si>
  <si>
    <t>.ASCファイル（熱特性データ/測定条件）</t>
  </si>
  <si>
    <t>.csvファイル 　（数値データ）
.pngファイル　  （熱特性チャート）
metadata.json　メタデータ（json形式）
metadata.csv　 メタデータ（csv形式）</t>
    <rPh sb="11" eb="13">
      <t>スウチ</t>
    </rPh>
    <rPh sb="30" eb="31">
      <t>ネツ</t>
    </rPh>
    <rPh sb="31" eb="33">
      <t>トクセイ</t>
    </rPh>
    <phoneticPr fontId="2"/>
  </si>
  <si>
    <t>熱特性（.ASCファイル）から数値データ部および熱特性データの可視化を実施します．また.ASCファイルからヘッダーのメタデータを.json形式および.csv形式としてを出力します．</t>
  </si>
  <si>
    <t>ARIM-R6_MS-223_20241212</t>
  </si>
  <si>
    <t>ARIM-R5_MS-223_20240321</t>
  </si>
  <si>
    <t>ARIM_MS-223_20230609</t>
    <phoneticPr fontId="2"/>
  </si>
  <si>
    <t>MS-224</t>
  </si>
  <si>
    <t>MALDI-TOF質量分析</t>
    <phoneticPr fontId="2"/>
  </si>
  <si>
    <t>MALDI-TOF</t>
  </si>
  <si>
    <t>Bruker Daltonics</t>
    <phoneticPr fontId="2"/>
  </si>
  <si>
    <t>microflex LRF</t>
    <phoneticPr fontId="2"/>
  </si>
  <si>
    <t>.zipファイル（Bruker出力方式である質量分析データフォルダーをzip化して登録）</t>
    <rPh sb="22" eb="24">
      <t>シツリョウ</t>
    </rPh>
    <rPh sb="24" eb="26">
      <t>ブンセキ</t>
    </rPh>
    <rPh sb="38" eb="39">
      <t>カ</t>
    </rPh>
    <rPh sb="41" eb="43">
      <t>トウロク</t>
    </rPh>
    <phoneticPr fontId="2"/>
  </si>
  <si>
    <t>ARIM-R6_MS-224_20241213</t>
  </si>
  <si>
    <t>ARIM-R5_MS-224_20240319</t>
  </si>
  <si>
    <t>ARIM_MS-224_20231006</t>
    <phoneticPr fontId="2"/>
  </si>
  <si>
    <t>MS-225</t>
  </si>
  <si>
    <t>顕微ラマン分光</t>
  </si>
  <si>
    <t>Raman</t>
  </si>
  <si>
    <t>RENISHAW</t>
  </si>
  <si>
    <t>RENISHAW</t>
    <phoneticPr fontId="2"/>
  </si>
  <si>
    <t>.wdfファイル　（ポイントスペクトル/測定条件）</t>
  </si>
  <si>
    <t>ラマンポイント測定モード（.wdfファイル）から数値データ部およびスペクトルデータの可視化を実施します．また.wdfからメタデータ（.json形式および.csv形式）を出力します．</t>
    <rPh sb="24" eb="26">
      <t>スウチ</t>
    </rPh>
    <rPh sb="29" eb="30">
      <t>ブ</t>
    </rPh>
    <rPh sb="71" eb="73">
      <t>ケイシキ</t>
    </rPh>
    <rPh sb="80" eb="82">
      <t>ケイシキ</t>
    </rPh>
    <phoneticPr fontId="2"/>
  </si>
  <si>
    <t>ARIM-R6_MS-225_20241118</t>
  </si>
  <si>
    <t>ARIM-R5_MS-225_20240315</t>
  </si>
  <si>
    <t>ARIM_MS-225_20230127</t>
    <phoneticPr fontId="2"/>
  </si>
  <si>
    <t>顕微ラマン分光</t>
    <phoneticPr fontId="1"/>
  </si>
  <si>
    <t>Raman</t>
    <phoneticPr fontId="1"/>
  </si>
  <si>
    <t>RENISHAW</t>
    <phoneticPr fontId="1"/>
  </si>
  <si>
    <t>.txtファイル　（ポイントスペクトル/測定条件）</t>
  </si>
  <si>
    <t>ラマンポイント測定モード（.txtファイル）から数値データ部およびスペクトルデータの可視化を実施します．</t>
  </si>
  <si>
    <t>TXT版</t>
  </si>
  <si>
    <t>ARIM-R6_MS-225_TXT_20250411</t>
  </si>
  <si>
    <t>MS-226</t>
  </si>
  <si>
    <t>FT遠赤外分光</t>
  </si>
  <si>
    <t>FT Far Infrared Spectroscopy</t>
  </si>
  <si>
    <t>IFS66v</t>
  </si>
  <si>
    <t>.0ファイル　（スペクトル/測定条件）</t>
  </si>
  <si>
    <t>IRスペクトル（dat, txtファイル）から数値データ部およびスペクトルデータの可視化を実施します． また測定条件ファイル（.0ファイル）を読み込んでメタデータ（.json形式および.csv形式）を出力します．</t>
  </si>
  <si>
    <t>ARIM-R6_MS-226_20241113</t>
  </si>
  <si>
    <t>ARIM-R5_MS-226_20240315</t>
  </si>
  <si>
    <t>ARIM_MS-226_20230630</t>
    <phoneticPr fontId="2"/>
  </si>
  <si>
    <t>MS-227</t>
  </si>
  <si>
    <t>蛍光分光</t>
  </si>
  <si>
    <t>Fluorescence spectroscopy</t>
  </si>
  <si>
    <t>SPEX Fluorolog 3-21</t>
  </si>
  <si>
    <t>ARIM-R6_MS-227_20241106</t>
  </si>
  <si>
    <t>ARIM-R5_MS-227_20240319</t>
  </si>
  <si>
    <t>ARIM_MS-227_20230802</t>
    <phoneticPr fontId="2"/>
  </si>
  <si>
    <t>MS-228</t>
  </si>
  <si>
    <t>紫外・可視・近赤外分光光度計</t>
  </si>
  <si>
    <t>UV-3600Plus</t>
  </si>
  <si>
    <t>ARIM-R6_MS-228_20241114</t>
  </si>
  <si>
    <t>ARIM-R5_MS-228_20240315</t>
  </si>
  <si>
    <t>ARIM_MS-228_20230721</t>
    <phoneticPr fontId="2"/>
  </si>
  <si>
    <t>MS-229</t>
  </si>
  <si>
    <t>絶対PL量子収率測定装置</t>
  </si>
  <si>
    <t>Absolute PL quantum yield measurement</t>
  </si>
  <si>
    <t>HAMAMATSU PHOTONICS</t>
  </si>
  <si>
    <t>Quantaurus-QY C11347-01</t>
  </si>
  <si>
    <t>.quaファイル 　（スペクトル/測定条件）</t>
  </si>
  <si>
    <t>.csvファイル 　（数値データ）
.csvファイル 　（量子収率データ）
.pngファイル　  （スペクトル図）
metadata.json　メタデータ（json形式）
metadata.csv　 メタデータ（csv形式）</t>
    <rPh sb="11" eb="13">
      <t>スウチ</t>
    </rPh>
    <rPh sb="29" eb="31">
      <t>リョウシ</t>
    </rPh>
    <rPh sb="31" eb="33">
      <t>シュウリツ</t>
    </rPh>
    <phoneticPr fontId="2"/>
  </si>
  <si>
    <t>蛍光スペクトル（quaファイル）から数値データ部（スペクトル）、量子収率のサマリおよびスペクトルデータの可視化を実施します． またquaファイルから測定条件を読み込んでメタデータ（.json形式および.csv形式）を出力します．</t>
    <rPh sb="0" eb="2">
      <t>ケイコウ</t>
    </rPh>
    <rPh sb="18" eb="20">
      <t>スウチ</t>
    </rPh>
    <rPh sb="23" eb="24">
      <t>ブ</t>
    </rPh>
    <rPh sb="32" eb="34">
      <t>リョウシ</t>
    </rPh>
    <rPh sb="34" eb="36">
      <t>シュウリツ</t>
    </rPh>
    <rPh sb="74" eb="76">
      <t>ソクテイ</t>
    </rPh>
    <rPh sb="76" eb="78">
      <t>ジョウケン</t>
    </rPh>
    <rPh sb="95" eb="97">
      <t>ケイシキ</t>
    </rPh>
    <rPh sb="104" eb="106">
      <t>ケイシキ</t>
    </rPh>
    <phoneticPr fontId="2"/>
  </si>
  <si>
    <t>ARIM-R6_MS-229_20241212</t>
  </si>
  <si>
    <t>ARIM-R5_MS-229_20240319</t>
  </si>
  <si>
    <t>ARIM_MS-229_20230721</t>
    <phoneticPr fontId="2"/>
  </si>
  <si>
    <t>MS-230</t>
  </si>
  <si>
    <t>円二色性分散</t>
    <phoneticPr fontId="2"/>
  </si>
  <si>
    <t>Circular Dichroism (CD) spectrometer</t>
    <phoneticPr fontId="2"/>
  </si>
  <si>
    <t>J-1500</t>
    <phoneticPr fontId="2"/>
  </si>
  <si>
    <t>.csvファイル  （測定条件/スペクトルデータ）</t>
  </si>
  <si>
    <t>ARIM-R6_MS-230_20241107</t>
  </si>
  <si>
    <t>ARIM-R5_MS-230_20240307</t>
  </si>
  <si>
    <t>ARIM_MS-230_20230615</t>
    <phoneticPr fontId="2"/>
  </si>
  <si>
    <t>MS-231</t>
  </si>
  <si>
    <t>ピコ秒レーザー</t>
  </si>
  <si>
    <t>Picosecond laser</t>
    <phoneticPr fontId="2"/>
  </si>
  <si>
    <t>Quantronix Millennia-Tsunami, TITAN-TOPAS</t>
    <phoneticPr fontId="2"/>
  </si>
  <si>
    <t>MS-232</t>
  </si>
  <si>
    <t>高磁場NMR(600MHz固体)</t>
  </si>
  <si>
    <t>High magnetic field NMR (600MHz solid)</t>
  </si>
  <si>
    <t>AVANCE 600</t>
    <phoneticPr fontId="2"/>
  </si>
  <si>
    <t>ARIM-R6_MS-232_20241125</t>
  </si>
  <si>
    <t>ARIM-R5_MS-232_20240315</t>
  </si>
  <si>
    <t>ARIM_MS-232_20230127</t>
    <phoneticPr fontId="2"/>
  </si>
  <si>
    <t>MS-233</t>
    <phoneticPr fontId="2"/>
  </si>
  <si>
    <t>高磁場NMR(600MHz溶液)</t>
  </si>
  <si>
    <t>High magnetic field NMR (600MHz liquid)</t>
  </si>
  <si>
    <t>JNM-ECA600</t>
    <phoneticPr fontId="2"/>
  </si>
  <si>
    <t>.csvファイル 　（数値データ）
.pngファイル　  （FID図）
metadata.json　メタデータ（json形式）
metadata.csv　 メタデータ（csv形式）</t>
  </si>
  <si>
    <t>溶液一次元NMRスペクトル（.jdfファイル）からFIDシグナルの可視化を実施します．また.jdfファイルからメタデータ（.json形式および.csv形式）を出力します．</t>
  </si>
  <si>
    <t>ARIM-R6_MS-233_20241111</t>
  </si>
  <si>
    <t>ARIM-R5_MS-233_20240308</t>
  </si>
  <si>
    <t>ARIM_MS-233_20230213</t>
    <phoneticPr fontId="2"/>
  </si>
  <si>
    <t>MS-234</t>
    <phoneticPr fontId="2"/>
  </si>
  <si>
    <t>高磁場NMR(400MHz溶液)</t>
  </si>
  <si>
    <t>High magnetic field NMR (400MHz liquid)</t>
  </si>
  <si>
    <t>EOL JNM-ECS400</t>
  </si>
  <si>
    <t>ARIM-R6_MS-234_20241111</t>
  </si>
  <si>
    <t>ARIM-R5_MS-234_20240308</t>
  </si>
  <si>
    <t>ARIM_MS-234_20230213</t>
    <phoneticPr fontId="2"/>
  </si>
  <si>
    <t>MS-235</t>
  </si>
  <si>
    <t>単結晶X線解析</t>
  </si>
  <si>
    <t>XtaLAB Synergy-R/DW</t>
  </si>
  <si>
    <t>.cifファイル 　（結晶解析）
（imgファイル、.hklファイル、.lstファイル、.insファイル、.fcfファイル、.resファイルなどは任意）</t>
  </si>
  <si>
    <t>ARIM-R6_MS-235_20250326</t>
  </si>
  <si>
    <t>MS-236</t>
  </si>
  <si>
    <t>電子プローブマイクロアナライザ（EPMA)</t>
  </si>
  <si>
    <t>Electron Probe Micro Analyzer</t>
  </si>
  <si>
    <t>JXA-8230 SS-94000SXES 軟X線分光器搭載</t>
  </si>
  <si>
    <t>.csv ファイル　(測定ファイル)
.cnd ファイル　(測定条件)</t>
  </si>
  <si>
    <t>.csvファイル 　（数値データ）
.pngファイル　  （マッピング図、スペクトル図）
metadata.json　メタデータ（json形式）
metadata.csv　 メタデータ（csv形式）</t>
  </si>
  <si>
    <t>電子プローブマイクロアナライザの（.csvファイル）から数値データ部およびスペクトルデータの可視化を実施します．また測定条件ファイル(.cndファイル)からメタデータ（.json形式および.csv形式）を出力します．</t>
  </si>
  <si>
    <t>ARIM-R6_MS-236_20250305</t>
  </si>
  <si>
    <t>MS-237</t>
  </si>
  <si>
    <t>核磁気共鳴装置(600MHzNMR)</t>
  </si>
  <si>
    <t>600MHzNMR</t>
  </si>
  <si>
    <t>JNM-ECZL600G</t>
  </si>
  <si>
    <t>ARIM-R6_MS-237_20241111</t>
  </si>
  <si>
    <t>ARIM-R5_MS-237_20240308</t>
  </si>
  <si>
    <t>ARIM_MS-237_20231215</t>
  </si>
  <si>
    <t>MS-238</t>
  </si>
  <si>
    <t>熱分析（示差走査型カロリメーター/溶液）</t>
  </si>
  <si>
    <t>Thermal analysis</t>
  </si>
  <si>
    <t>PEAQ-DSC</t>
  </si>
  <si>
    <t>.csvファイル  （スペクトル）
.pdfファイル　（測定条件）</t>
  </si>
  <si>
    <t>熱分析（示差走査型カロリメーター/溶液）装置（.csvファイル）からスペクトルの可視化を実施します．また.pdfファイルからメタデータ（.json形式および.csv形式）を出力します．</t>
  </si>
  <si>
    <t>ARIM-R6_MS-238_20241129</t>
  </si>
  <si>
    <t>MS-301</t>
    <phoneticPr fontId="2"/>
  </si>
  <si>
    <t>有機FET</t>
    <phoneticPr fontId="2"/>
  </si>
  <si>
    <t>Organic FET</t>
    <phoneticPr fontId="2"/>
  </si>
  <si>
    <t>MS-302</t>
    <phoneticPr fontId="2"/>
  </si>
  <si>
    <t>大規模量子化学計算</t>
    <phoneticPr fontId="2"/>
  </si>
  <si>
    <t>Large-scale quantum chemistry calculation</t>
    <phoneticPr fontId="2"/>
  </si>
  <si>
    <t>MS-303</t>
    <phoneticPr fontId="2"/>
  </si>
  <si>
    <t>磁性薄膜作成評価</t>
    <phoneticPr fontId="2"/>
  </si>
  <si>
    <t>Magnetic thin film creation evaluation</t>
    <phoneticPr fontId="2"/>
  </si>
  <si>
    <t>合成設備
成膜装置</t>
  </si>
  <si>
    <t>MS-304</t>
  </si>
  <si>
    <t>有機合成DX</t>
    <rPh sb="0" eb="4">
      <t>ユウキゴウセイ</t>
    </rPh>
    <phoneticPr fontId="2"/>
  </si>
  <si>
    <t>Organic synthesis DX</t>
    <phoneticPr fontId="2"/>
  </si>
  <si>
    <t>合成設備
理論計算・シミュレーション</t>
  </si>
  <si>
    <t>補正の装置なので導入次第行う</t>
    <rPh sb="0" eb="2">
      <t>ホセイ</t>
    </rPh>
    <rPh sb="3" eb="5">
      <t>ソウチ</t>
    </rPh>
    <rPh sb="8" eb="10">
      <t>ドウニュウ</t>
    </rPh>
    <rPh sb="10" eb="12">
      <t>シダイ</t>
    </rPh>
    <rPh sb="12" eb="13">
      <t>オコナ</t>
    </rPh>
    <phoneticPr fontId="2"/>
  </si>
  <si>
    <t>電気通信大学</t>
    <rPh sb="0" eb="4">
      <t>デンキツウシン</t>
    </rPh>
    <rPh sb="4" eb="6">
      <t>ダイガク</t>
    </rPh>
    <phoneticPr fontId="2"/>
  </si>
  <si>
    <t>最新作業日：2024/11/29</t>
  </si>
  <si>
    <t>機器ID</t>
  </si>
  <si>
    <t>UE-001</t>
    <phoneticPr fontId="2"/>
  </si>
  <si>
    <t>超伝導量子干渉型磁束計</t>
  </si>
  <si>
    <t>quantum design</t>
  </si>
  <si>
    <t>SQUID（.dat/.gph）から数値データ部および特性図を実施します．また.datファイルからメタデータ（.json形式および.csv形式）を出力します．</t>
  </si>
  <si>
    <t>ARIM-R6_UE-001_20241202</t>
  </si>
  <si>
    <t>ARIM-R5_UE-001_20240318</t>
  </si>
  <si>
    <t>ARIM_UE-001_20231020</t>
    <phoneticPr fontId="2"/>
  </si>
  <si>
    <t>UE-002</t>
  </si>
  <si>
    <t>高磁場多目的物性測定システム</t>
  </si>
  <si>
    <t>PPMS</t>
  </si>
  <si>
    <t>ARIM-R6_UE-002_20241128</t>
  </si>
  <si>
    <t>ARIM-R5_UE-002_20240319</t>
  </si>
  <si>
    <t>ARIM_UE-002_20231205</t>
  </si>
  <si>
    <t>UE-003</t>
  </si>
  <si>
    <t>溶液NMR装置</t>
  </si>
  <si>
    <t>Liquid-State NMR spectrometer</t>
  </si>
  <si>
    <t>JEOL Resonance</t>
  </si>
  <si>
    <t>ECA－500</t>
  </si>
  <si>
    <t>ARIM-R6_UE-003_20241111</t>
  </si>
  <si>
    <t>ARIM-R5_UE-003_20240308</t>
  </si>
  <si>
    <t>ARIM_UE-003_20230213</t>
    <phoneticPr fontId="2"/>
  </si>
  <si>
    <t>UE-004</t>
  </si>
  <si>
    <t xml:space="preserve">DSC粉末X線同時測定装置 </t>
  </si>
  <si>
    <t>Powder X-ray diffractometer</t>
  </si>
  <si>
    <t>Ultima III</t>
  </si>
  <si>
    <t>.rawファイル (スペクトル/測定条件）</t>
    <phoneticPr fontId="2"/>
  </si>
  <si>
    <t>XRD回折（.rawファイル）から数値データ部およびXRD回折図の可視化を実施します．また.rawファイルのヘッダーからメタデータ（.json形式および.csv形式）を出力します．</t>
    <rPh sb="3" eb="5">
      <t>カイセツ</t>
    </rPh>
    <rPh sb="17" eb="19">
      <t>スウチ</t>
    </rPh>
    <rPh sb="22" eb="23">
      <t>ブ</t>
    </rPh>
    <rPh sb="29" eb="31">
      <t>カイセツ</t>
    </rPh>
    <rPh sb="31" eb="32">
      <t>ズ</t>
    </rPh>
    <rPh sb="71" eb="73">
      <t>ケイシキ</t>
    </rPh>
    <rPh sb="80" eb="82">
      <t>ケイシキ</t>
    </rPh>
    <phoneticPr fontId="2"/>
  </si>
  <si>
    <t>ARIM-R6_UE-004_20241128</t>
  </si>
  <si>
    <t>ARIM-R5_UE-004_20240314</t>
  </si>
  <si>
    <t>ARIM_UE-004_20231027</t>
    <phoneticPr fontId="2"/>
  </si>
  <si>
    <t>UE-005</t>
    <phoneticPr fontId="2"/>
  </si>
  <si>
    <t>HPC型単結晶X線回折装置</t>
  </si>
  <si>
    <t>XtaLab Synergy-R/DW/RF</t>
  </si>
  <si>
    <t>ARIM-R6_UE-005_20241118</t>
  </si>
  <si>
    <t>ARIM-R5_UE-005_20240307</t>
  </si>
  <si>
    <t>ARIM_UE-005_20230512</t>
    <phoneticPr fontId="2"/>
  </si>
  <si>
    <t>UE-006</t>
  </si>
  <si>
    <t>顕微レーザーラマン分光計</t>
  </si>
  <si>
    <t>Raman spectrometer</t>
  </si>
  <si>
    <t>JASCO Corporation</t>
  </si>
  <si>
    <t>NRS-3100</t>
  </si>
  <si>
    <t>顕微レーザーラマン分光計スペクトル（.csvファイル）から数値データ部およびRamanスペクトルデータの可視化を実施します．また測定条件（.csvファイル）からメタデータ（.json形式および.csv形式）を出力します．</t>
  </si>
  <si>
    <t>ARIM-R6_UE-006_20241210</t>
  </si>
  <si>
    <t>ARIM-R5_UE-006_20240319</t>
  </si>
  <si>
    <t>ARIM_UE-006_20230317</t>
    <phoneticPr fontId="2"/>
  </si>
  <si>
    <t>UE-007</t>
  </si>
  <si>
    <t>Ｘ線光電子分光装置</t>
  </si>
  <si>
    <t>X-ray Photoelectron Spectroscopy</t>
  </si>
  <si>
    <t>.nplファイル　（VAMAS形式の出力ファイル/測定条件）</t>
    <rPh sb="25" eb="29">
      <t>ソクテイジョウケン</t>
    </rPh>
    <phoneticPr fontId="2"/>
  </si>
  <si>
    <t>XPSスペクトル（.nplファイル）から数値データ部およびXPSスペクトルデータの可視化を実施します．また.nplファイルのヘッダーからメタデータ（.json形式および.csv形式）を出力します．</t>
  </si>
  <si>
    <t>ARIM-R5_UE-007_20240311</t>
  </si>
  <si>
    <t>ARIM_UE-007_20230519</t>
    <phoneticPr fontId="2"/>
  </si>
  <si>
    <t>Ｘ線光電子分光装置</t>
    <rPh sb="1" eb="2">
      <t>セン</t>
    </rPh>
    <rPh sb="2" eb="5">
      <t>コウデンシ</t>
    </rPh>
    <rPh sb="5" eb="7">
      <t>ブンコウ</t>
    </rPh>
    <rPh sb="7" eb="9">
      <t>ソウチ</t>
    </rPh>
    <phoneticPr fontId="2"/>
  </si>
  <si>
    <t>.nplファイル
（VAMAS形式の出力ファイル）</t>
  </si>
  <si>
    <t>UPS版</t>
    <phoneticPr fontId="2"/>
  </si>
  <si>
    <t>ARIM-R6_UE-007_UPS_20241213</t>
  </si>
  <si>
    <t>ARIM-R5_UE-007_UPS_20240313</t>
  </si>
  <si>
    <t>ARIM_UE-007_UPS_20230615</t>
    <phoneticPr fontId="2"/>
  </si>
  <si>
    <t>.nplファイル
（VAMAS形式の出力ファイル/測定条件）</t>
  </si>
  <si>
    <t>v5運用版(BIC-Fitting版)</t>
  </si>
  <si>
    <t>ARIM-R6_UE-007_BIC-Fitting_20241125</t>
  </si>
  <si>
    <t>ARIM-R5_UE-007_BIC-Fitting_20240314</t>
  </si>
  <si>
    <t>UE-008</t>
  </si>
  <si>
    <t>電子スピン共鳴装置</t>
  </si>
  <si>
    <t>Electron spin resonance spectrometer</t>
  </si>
  <si>
    <t>ELEXSYS</t>
  </si>
  <si>
    <t>.dtaファイル　（スペクトル）
.dscファイル　（測定条件）</t>
  </si>
  <si>
    <t>ARIM-R6_UE-008_20241212</t>
  </si>
  <si>
    <t>ARIM_UE-008_20230309</t>
    <phoneticPr fontId="2"/>
  </si>
  <si>
    <t>UE-009</t>
  </si>
  <si>
    <t>共焦点蛍光顕微鏡システム</t>
  </si>
  <si>
    <t>Confocal Laser Scanning Fluorescence Microscope</t>
  </si>
  <si>
    <t>Carl Zweiss</t>
  </si>
  <si>
    <t>LSM710</t>
  </si>
  <si>
    <t>.cziファイル　（画像ファイル/測定条件）</t>
  </si>
  <si>
    <t>.pngファイル　 （画像データ）
metadata.json　メタデータ（json形式）
metadata.csv　 メタデータ（csv形式）</t>
  </si>
  <si>
    <t>共焦点蛍光顕微鏡システム（.cziファイル）から撮影画像データの可視化を実施します．また.cziファイルからメタデータ（.json形式および.csv形式）を出力します．</t>
  </si>
  <si>
    <t>ARIM-R6_UE-009_20241211</t>
  </si>
  <si>
    <t>ARIM-R5_UE-009_20240320</t>
  </si>
  <si>
    <t>ARIM_UE-009_20231102</t>
    <phoneticPr fontId="2"/>
  </si>
  <si>
    <t>UE-010</t>
  </si>
  <si>
    <t>S-4300</t>
  </si>
  <si>
    <t>ARIM-R6_UE-010_20241212</t>
  </si>
  <si>
    <t>ARIM-R5_UE-010_20240313</t>
  </si>
  <si>
    <t>ARIM_UE-010_20230127</t>
    <phoneticPr fontId="2"/>
  </si>
  <si>
    <t>UE-011</t>
  </si>
  <si>
    <t>電子線元素状態分析装置</t>
  </si>
  <si>
    <t>.emsaファイル　（測定データ/測定条件）
.EMSAファイル　（測定データ/測定条件）
.JPGファイル　　（画像ファイル）</t>
  </si>
  <si>
    <t>.csvファイル 　（数値データ）
.pngファイル　  （測定図/画像データ）
metadata.json　メタデータ（json形式）
metadata.csv　 メタデータ（csv形式）</t>
  </si>
  <si>
    <t>EPMAファイルから画像ファイル（.JPG）を出力し、.pngへの可視化を実施します．（.emsa/.EMSA）ファイルから数値データ部および計測データの可視化を実施します．また（.emsa/.EMSA）ファイルからメタデータ（.json形式および.csv形式）を出力します．</t>
  </si>
  <si>
    <t>ARIM-R6_UE-011_20241211</t>
  </si>
  <si>
    <t>ARIM-R5_UE-011_20240320</t>
  </si>
  <si>
    <t>ARIM_UE-011_20231205</t>
  </si>
  <si>
    <t>UE-012</t>
  </si>
  <si>
    <t>高速応答FT-IR</t>
    <rPh sb="0" eb="2">
      <t>コウソク</t>
    </rPh>
    <rPh sb="2" eb="4">
      <t>オウトウ</t>
    </rPh>
    <phoneticPr fontId="2"/>
  </si>
  <si>
    <t>Fourier Transform Infrared Spectroscopy</t>
  </si>
  <si>
    <t>Thermo Scientific</t>
  </si>
  <si>
    <t>Nicolet 6700</t>
  </si>
  <si>
    <t>.SPAファイル　（スペクトル/測定条件）</t>
  </si>
  <si>
    <t>FT-IRスペクトル（.SPAファイル）から数値データ部およびスペクトルデータの可視化を実施します．また.SPAファイルからメタデータ（.json形式および.csv形式）を出力します．</t>
  </si>
  <si>
    <t>ARIM-R6_UE-012_20241113</t>
  </si>
  <si>
    <t>ARIM-R5_UE-012_20240318</t>
  </si>
  <si>
    <t>ARIM_UE-012_20230220</t>
    <phoneticPr fontId="2"/>
  </si>
  <si>
    <t>UE-013</t>
  </si>
  <si>
    <t>ESI-TOF型質量分析計</t>
  </si>
  <si>
    <t>ESI-TOF Mass spectrometer</t>
  </si>
  <si>
    <t>JMS-T100 Accu TOF</t>
  </si>
  <si>
    <t>.jpfファイル　（スペクトル/測定条件）</t>
  </si>
  <si>
    <t>JEOLスペクトル（.jdfファイル）から数値データ部およびスペクトルデータの可視化を実施します．また.jdfファイルからメタデータ（.json形式および.csv形式）を出力します．</t>
  </si>
  <si>
    <t>ARIM-R6_UE-013_20241213</t>
  </si>
  <si>
    <t>ARIM-R5_UE-013_20240319</t>
  </si>
  <si>
    <t>ARIM_UE-013_20231130</t>
  </si>
  <si>
    <t>UE-014</t>
  </si>
  <si>
    <t>Thermal analyzer</t>
  </si>
  <si>
    <t>DSC8230/TG8120</t>
  </si>
  <si>
    <t>熱分析装置（.ASCファイル）から数値データ部および測定データの可視化を実施します．また.ASCファイルからメタデータ（.json形式および.csv形式）を出力します．</t>
  </si>
  <si>
    <t>ARIM-R6_UE-014_20241212</t>
  </si>
  <si>
    <t>ARIM-R5_UE-014_20240321</t>
  </si>
  <si>
    <t>ARIM_UE-014_20230602</t>
    <phoneticPr fontId="2"/>
  </si>
  <si>
    <t>UE-015</t>
  </si>
  <si>
    <t>円二色性分計</t>
  </si>
  <si>
    <t>Circular dichroism meter</t>
  </si>
  <si>
    <t>J-720W</t>
  </si>
  <si>
    <t>.txtまたは.csv （スペクトル/測定条件）
（バイナリ型の.jwa, .jwbファイルも同時にアップロードして管理することを推奨）</t>
  </si>
  <si>
    <t>JCAMP-DX型の円二色性スペクトル（txt or csvファイル）から数値データ部およびスペクトルデータの可視化を実施します． またヘッダ部（txt or csvファイル）を読み込んでメタデータ（.json形式および.csv形式）を出力します．</t>
    <rPh sb="8" eb="9">
      <t>ガタ</t>
    </rPh>
    <rPh sb="10" eb="11">
      <t>エン</t>
    </rPh>
    <rPh sb="11" eb="13">
      <t>ニショク</t>
    </rPh>
    <rPh sb="13" eb="14">
      <t>セイ</t>
    </rPh>
    <rPh sb="37" eb="39">
      <t>スウチ</t>
    </rPh>
    <rPh sb="42" eb="43">
      <t>ブ</t>
    </rPh>
    <rPh sb="105" eb="107">
      <t>ケイシキ</t>
    </rPh>
    <rPh sb="114" eb="116">
      <t>ケイシキ</t>
    </rPh>
    <phoneticPr fontId="2"/>
  </si>
  <si>
    <t>ARIM-R6_UE-015_20241107</t>
  </si>
  <si>
    <t>ARIM-R5_UE-015_20240307</t>
  </si>
  <si>
    <t>ARIM_UE-015_20230210</t>
    <phoneticPr fontId="2"/>
  </si>
  <si>
    <t>UE-016</t>
  </si>
  <si>
    <t>フラッシュ法熱物性測定装置</t>
    <rPh sb="5" eb="6">
      <t>ホウ</t>
    </rPh>
    <rPh sb="6" eb="9">
      <t>ネツブッセイ</t>
    </rPh>
    <rPh sb="9" eb="11">
      <t>ソクテイ</t>
    </rPh>
    <rPh sb="11" eb="13">
      <t>ソウチ</t>
    </rPh>
    <phoneticPr fontId="2"/>
  </si>
  <si>
    <t>Flash method thermal property measuring device</t>
  </si>
  <si>
    <t>Bruker AXS</t>
  </si>
  <si>
    <t>NETZSCH LFA447</t>
  </si>
  <si>
    <t>.csvファイル　（測定データ/測定条件）</t>
  </si>
  <si>
    <t>熱分析装置（.csvファイル）から数値データ部および測定データの可視化を実施します．また.csvファイルからメタデータ（.json形式および.csv形式）を出力します．</t>
  </si>
  <si>
    <t>ARIM-R6_UE-016_20241212</t>
  </si>
  <si>
    <t>ARIM-R5_UE-016_20240320</t>
  </si>
  <si>
    <t>ARIM_UE-016_20231117</t>
    <phoneticPr fontId="2"/>
  </si>
  <si>
    <t>UE-017</t>
  </si>
  <si>
    <t>透過型電子顕微鏡</t>
  </si>
  <si>
    <t>.tifファイル（画像ファイル/測定条件）</t>
  </si>
  <si>
    <t>TEM画像ファイル（.tifなど）をjpgとして出力します．また.txtファイルのヘッダーからメタデータ（.json形式および.csv形式）を出力します．
TEM画像ファイルや測定情報の管理を簡単に行うことができます．</t>
  </si>
  <si>
    <t>ARIM-R6_UE-017_20241127</t>
  </si>
  <si>
    <t>ARIM-R5_UE-017_20240319</t>
  </si>
  <si>
    <t>ARIM_UE-017_20230127</t>
    <phoneticPr fontId="2"/>
  </si>
  <si>
    <t>UE-018</t>
  </si>
  <si>
    <t>精密構造解析用X線回折装置</t>
  </si>
  <si>
    <t>SmartLab/R/Kα1/RE</t>
  </si>
  <si>
    <t>ARIM-R6_UE-018_20241128</t>
  </si>
  <si>
    <t>ARIM-R5_UE-018_20240314</t>
  </si>
  <si>
    <t>ARIM_UE-018_20230329-02</t>
    <phoneticPr fontId="2"/>
  </si>
  <si>
    <t>UE-019</t>
  </si>
  <si>
    <t>MALDI-スパイラルTOF 質量分析装置</t>
  </si>
  <si>
    <t>MALDI-TOF Mass spectrometer</t>
  </si>
  <si>
    <t>JMS-S3000</t>
  </si>
  <si>
    <t>.txtファイル　（スペクトル情報）
.tasファイル　（測定条件ファイル）</t>
  </si>
  <si>
    <t>Jスペクトル情報（.txtファイル）から数値データ部およびスペクトルデータの可視化を実施します．また.tasファイルからメタデータ（.json形式）を出力します．</t>
  </si>
  <si>
    <t>ARIM-R6_UE-019_20250106</t>
  </si>
  <si>
    <t>ARIM-R5_UE-019_20240319</t>
  </si>
  <si>
    <t>ARIM_UE-019_20230609</t>
    <phoneticPr fontId="2"/>
  </si>
  <si>
    <t>UE-020</t>
  </si>
  <si>
    <t>.dat（測定ファイル）
.gph（グラフ作図情報）</t>
    <phoneticPr fontId="2"/>
  </si>
  <si>
    <t>ARIM-R6_UE-020_20241202</t>
  </si>
  <si>
    <t>ARIM-R5_UE-020_20240318</t>
  </si>
  <si>
    <t>ARIM_UE-020_20231020</t>
    <phoneticPr fontId="2"/>
  </si>
  <si>
    <t>UE-021</t>
  </si>
  <si>
    <t>固体対応NMR装置</t>
  </si>
  <si>
    <t>NMR spectrometer</t>
  </si>
  <si>
    <t>ECZL－500R</t>
  </si>
  <si>
    <t>固体/溶液一次元NMRスペクトル（.jdfファイル）から数値データ部およびNMRスペクトルデータの可視化を実施します．また.jdfファイルからメタデータ（.json形式および.csv形式）を出力します．
複数の測定モードの分割登録対応</t>
    <rPh sb="0" eb="2">
      <t>コタイ</t>
    </rPh>
    <rPh sb="3" eb="5">
      <t>ヨウエキ</t>
    </rPh>
    <rPh sb="5" eb="6">
      <t>イチ</t>
    </rPh>
    <rPh sb="6" eb="8">
      <t>ジゲン</t>
    </rPh>
    <rPh sb="28" eb="30">
      <t>スウチ</t>
    </rPh>
    <rPh sb="33" eb="34">
      <t>ブ</t>
    </rPh>
    <rPh sb="82" eb="84">
      <t>ケイシキ</t>
    </rPh>
    <rPh sb="91" eb="93">
      <t>ケイシキ</t>
    </rPh>
    <rPh sb="103" eb="105">
      <t>フクスウ</t>
    </rPh>
    <rPh sb="106" eb="108">
      <t>ソクテイ</t>
    </rPh>
    <rPh sb="112" eb="114">
      <t>ブンカツ</t>
    </rPh>
    <rPh sb="114" eb="116">
      <t>トウロク</t>
    </rPh>
    <rPh sb="116" eb="118">
      <t>タイオウ</t>
    </rPh>
    <phoneticPr fontId="2"/>
  </si>
  <si>
    <t>固体版</t>
  </si>
  <si>
    <t>ARIM-R6_UE-021_Solid_20241112</t>
  </si>
  <si>
    <t>ARIM-R5_UE-021_Solid_20240311</t>
  </si>
  <si>
    <t>ARIM_UE-021_Solid_20231002</t>
    <phoneticPr fontId="2"/>
  </si>
  <si>
    <t>固体対応NMR装置</t>
    <phoneticPr fontId="2"/>
  </si>
  <si>
    <t>NMR spectrometer</t>
    <phoneticPr fontId="2"/>
  </si>
  <si>
    <t>JEOL Resonance</t>
    <phoneticPr fontId="2"/>
  </si>
  <si>
    <t>ECZL－500R</t>
    <phoneticPr fontId="2"/>
  </si>
  <si>
    <t>溶液版</t>
  </si>
  <si>
    <t>ARIM-R6_UE-021_Solution_20241111</t>
  </si>
  <si>
    <t>ARIM-R5_UE-021_Solution_20240309</t>
  </si>
  <si>
    <t>ARIM_UE-021_Solution_20231020</t>
    <phoneticPr fontId="2"/>
  </si>
  <si>
    <t>UE-022</t>
  </si>
  <si>
    <t>ショットキー走査型電子顕微鏡</t>
  </si>
  <si>
    <t>日立</t>
  </si>
  <si>
    <t>SU 5000</t>
  </si>
  <si>
    <t>ARIM-R6_UE-022_20241212</t>
  </si>
  <si>
    <t>ARIM-R5_UE-022_20241108</t>
  </si>
  <si>
    <t>UE-023</t>
  </si>
  <si>
    <t>高速応答FT-IR</t>
  </si>
  <si>
    <t>Nicolet is50</t>
  </si>
  <si>
    <t>ARIM-R6_UE-023_20250606</t>
  </si>
  <si>
    <t>筑波大学</t>
    <rPh sb="0" eb="2">
      <t>ツクバ</t>
    </rPh>
    <rPh sb="2" eb="4">
      <t>ダイガク</t>
    </rPh>
    <phoneticPr fontId="2"/>
  </si>
  <si>
    <t>BA-001</t>
    <phoneticPr fontId="2"/>
  </si>
  <si>
    <t>デバイスシミュレーター</t>
    <phoneticPr fontId="2"/>
  </si>
  <si>
    <t>Device Simulator</t>
    <phoneticPr fontId="2"/>
  </si>
  <si>
    <t>SILVACO</t>
    <phoneticPr fontId="2"/>
  </si>
  <si>
    <t>ATHENA/ATLAS</t>
    <phoneticPr fontId="2"/>
  </si>
  <si>
    <t>BA-002</t>
  </si>
  <si>
    <t>スパッタリング装置</t>
    <rPh sb="7" eb="9">
      <t>ソウチ</t>
    </rPh>
    <phoneticPr fontId="2"/>
  </si>
  <si>
    <t>Sputtering System</t>
    <phoneticPr fontId="2"/>
  </si>
  <si>
    <t>芝浦メカトロニクス</t>
    <phoneticPr fontId="2"/>
  </si>
  <si>
    <t>SHIBAURA MECHATRONICS</t>
    <phoneticPr fontId="2"/>
  </si>
  <si>
    <t xml:space="preserve"> CFS-4EP-LL (i-miller)</t>
    <phoneticPr fontId="2"/>
  </si>
  <si>
    <t>ARIM-R6_BA-002_20250130</t>
  </si>
  <si>
    <t>ARIM-R5_BA-002_20240314</t>
  </si>
  <si>
    <t>ARIM_BA-002_20240301</t>
  </si>
  <si>
    <t>BA-003</t>
  </si>
  <si>
    <t>FIB-SEM</t>
    <phoneticPr fontId="2"/>
  </si>
  <si>
    <t>Focused Ion beam - Scanning Electron Microscope</t>
    <phoneticPr fontId="2"/>
  </si>
  <si>
    <t>Helios NanoLab 600i</t>
    <phoneticPr fontId="2"/>
  </si>
  <si>
    <t>BA-004</t>
  </si>
  <si>
    <t>電子線蒸着装置</t>
    <rPh sb="0" eb="3">
      <t>デンシセン</t>
    </rPh>
    <rPh sb="3" eb="7">
      <t>ジョウチャクソウチ</t>
    </rPh>
    <phoneticPr fontId="2"/>
  </si>
  <si>
    <t>Electron Beam Evaporator</t>
    <phoneticPr fontId="2"/>
  </si>
  <si>
    <t>eiko</t>
    <phoneticPr fontId="2"/>
  </si>
  <si>
    <t xml:space="preserve"> EB-350T</t>
    <phoneticPr fontId="2"/>
  </si>
  <si>
    <t>ARIM-R6_BA-004_20250130</t>
  </si>
  <si>
    <t>ARIM-R5_BA-004_20240404</t>
  </si>
  <si>
    <t>BA-005</t>
  </si>
  <si>
    <t>電子線描画装置</t>
    <rPh sb="0" eb="3">
      <t>デンシセン</t>
    </rPh>
    <rPh sb="3" eb="5">
      <t>ビョウガ</t>
    </rPh>
    <rPh sb="5" eb="7">
      <t>ソウチ</t>
    </rPh>
    <phoneticPr fontId="2"/>
  </si>
  <si>
    <t>Electron Beam Lithography</t>
    <phoneticPr fontId="2"/>
  </si>
  <si>
    <t>ELS-7500EX</t>
    <phoneticPr fontId="2"/>
  </si>
  <si>
    <t>ARIM-R6_BA-005_20250130</t>
  </si>
  <si>
    <t>ARIM-R5_BA-005_20240702</t>
  </si>
  <si>
    <t>BA-006</t>
  </si>
  <si>
    <t>走査型プローブ顕微鏡</t>
    <rPh sb="0" eb="2">
      <t>ソウサ</t>
    </rPh>
    <rPh sb="2" eb="3">
      <t>ガタ</t>
    </rPh>
    <rPh sb="7" eb="10">
      <t>ケンビキョウ</t>
    </rPh>
    <phoneticPr fontId="2"/>
  </si>
  <si>
    <t>Dimension Icon</t>
    <phoneticPr fontId="2"/>
  </si>
  <si>
    <t>BA-007</t>
  </si>
  <si>
    <t>ウェハーダイシングマシン</t>
    <phoneticPr fontId="2"/>
  </si>
  <si>
    <t>Wafer Dicing Machine</t>
  </si>
  <si>
    <t xml:space="preserve"> DAD322</t>
    <phoneticPr fontId="2"/>
  </si>
  <si>
    <t>BA-008</t>
    <phoneticPr fontId="2"/>
  </si>
  <si>
    <t>電界放出型走査電子顕微鏡</t>
  </si>
  <si>
    <t>Field-Emission Scanning Electron Microscope</t>
  </si>
  <si>
    <t xml:space="preserve"> SU-8020</t>
  </si>
  <si>
    <t>ARIM-R6_BA-008_20241212</t>
  </si>
  <si>
    <t>ARIM-R5_BA-008_20240313</t>
  </si>
  <si>
    <t>ARIM_BA-008_20230308</t>
    <phoneticPr fontId="2"/>
  </si>
  <si>
    <t>BA-009</t>
  </si>
  <si>
    <t>パターン投影リソグラフィシステム</t>
    <rPh sb="4" eb="6">
      <t>トウエイ</t>
    </rPh>
    <phoneticPr fontId="2"/>
  </si>
  <si>
    <t>Heidelberg instruments</t>
    <phoneticPr fontId="2"/>
  </si>
  <si>
    <t xml:space="preserve"> μPG501</t>
    <phoneticPr fontId="2"/>
  </si>
  <si>
    <t>ARIM-R6_BA-009_20250130</t>
  </si>
  <si>
    <t>ARIM-R5_BA-009_20240404</t>
  </si>
  <si>
    <t>BA-010</t>
    <phoneticPr fontId="2"/>
  </si>
  <si>
    <t>インクジェットパターン形成装置</t>
    <rPh sb="11" eb="13">
      <t>ケイセイ</t>
    </rPh>
    <rPh sb="13" eb="15">
      <t>ソウチ</t>
    </rPh>
    <phoneticPr fontId="2"/>
  </si>
  <si>
    <t>Inkjet Printer</t>
    <phoneticPr fontId="2"/>
  </si>
  <si>
    <t>SIJテクノロジ</t>
    <phoneticPr fontId="2"/>
  </si>
  <si>
    <t>SIJTechnology</t>
    <phoneticPr fontId="2"/>
  </si>
  <si>
    <t>STO50-TBD01</t>
  </si>
  <si>
    <t>BA-011</t>
  </si>
  <si>
    <t>微細パターン形成装置群（スピンコーター、マスクアライナー）</t>
    <phoneticPr fontId="2"/>
  </si>
  <si>
    <t>Photolithography system (Mask aligner, Spincoater)</t>
    <phoneticPr fontId="2"/>
  </si>
  <si>
    <t xml:space="preserve"> Neutronix-Quintel/ミカサ</t>
    <phoneticPr fontId="2"/>
  </si>
  <si>
    <t xml:space="preserve"> Neutronix-Quintel/Mikasa</t>
    <phoneticPr fontId="2"/>
  </si>
  <si>
    <t>Q 2001CT/MS-A100</t>
    <phoneticPr fontId="2"/>
  </si>
  <si>
    <t>BA-012</t>
  </si>
  <si>
    <t>反応性イオンエッチング装置</t>
    <rPh sb="0" eb="3">
      <t>ハンノウセイ</t>
    </rPh>
    <rPh sb="11" eb="13">
      <t>ソウチ</t>
    </rPh>
    <phoneticPr fontId="2"/>
  </si>
  <si>
    <t>Reactive Ion Etching System</t>
    <phoneticPr fontId="2"/>
  </si>
  <si>
    <t xml:space="preserve"> サムコ</t>
    <phoneticPr fontId="2"/>
  </si>
  <si>
    <t>ARIM-R6_BA-012_20250130</t>
  </si>
  <si>
    <t>ARIM-R5_BA-012_20240404</t>
  </si>
  <si>
    <t>BA-013</t>
  </si>
  <si>
    <t>半導体特性評価システム</t>
    <rPh sb="0" eb="3">
      <t>ハンドウタイ</t>
    </rPh>
    <rPh sb="3" eb="5">
      <t>トクセイ</t>
    </rPh>
    <rPh sb="5" eb="7">
      <t>ヒョウカ</t>
    </rPh>
    <phoneticPr fontId="2"/>
  </si>
  <si>
    <t>Electrical Measurement System</t>
    <phoneticPr fontId="2"/>
  </si>
  <si>
    <t>キーサイト</t>
    <phoneticPr fontId="2"/>
  </si>
  <si>
    <t>B1500A</t>
    <phoneticPr fontId="2"/>
  </si>
  <si>
    <t>BA-014</t>
  </si>
  <si>
    <t>触針式表面段差計</t>
    <rPh sb="0" eb="1">
      <t>サワ</t>
    </rPh>
    <rPh sb="1" eb="2">
      <t>ハリ</t>
    </rPh>
    <rPh sb="2" eb="3">
      <t>シキ</t>
    </rPh>
    <rPh sb="3" eb="5">
      <t>ヒョウメン</t>
    </rPh>
    <rPh sb="5" eb="7">
      <t>ダンサ</t>
    </rPh>
    <rPh sb="7" eb="8">
      <t>ケイ</t>
    </rPh>
    <phoneticPr fontId="2"/>
  </si>
  <si>
    <t>Stylus Profilemeter</t>
    <phoneticPr fontId="2"/>
  </si>
  <si>
    <t>KLA-TENCOR</t>
    <phoneticPr fontId="2"/>
  </si>
  <si>
    <t>KLA-TENCOR</t>
  </si>
  <si>
    <t>Alpha-Step D-500</t>
    <phoneticPr fontId="2"/>
  </si>
  <si>
    <t>BA-015</t>
    <phoneticPr fontId="2"/>
  </si>
  <si>
    <t>X-ray Photoelectron Spectroscopy (XPS)</t>
  </si>
  <si>
    <t>JPS-9010TR</t>
  </si>
  <si>
    <t>ARIM-R5_BA-015_20240311</t>
  </si>
  <si>
    <t>ARIM_BA-015_20230406-02</t>
    <phoneticPr fontId="2"/>
  </si>
  <si>
    <t>X線光電子分光装置</t>
    <rPh sb="1" eb="2">
      <t>セン</t>
    </rPh>
    <rPh sb="2" eb="5">
      <t>コウデンシ</t>
    </rPh>
    <rPh sb="5" eb="9">
      <t>ブンコウソウチ</t>
    </rPh>
    <phoneticPr fontId="2"/>
  </si>
  <si>
    <t>X-ray Photoelectron Spectroscopy (XPS)</t>
    <phoneticPr fontId="2"/>
  </si>
  <si>
    <t>日本電子</t>
    <rPh sb="0" eb="4">
      <t>ヒホンデンシ</t>
    </rPh>
    <phoneticPr fontId="2"/>
  </si>
  <si>
    <t>JPS-9010TR</t>
    <phoneticPr fontId="2"/>
  </si>
  <si>
    <t>XPSスペクトル（.nplファイル）から数値データ部およびXPSスペクトルデータの可視化を実施します．また.nplファイルのヘッダーからメタデータ（.json形式および.csv形式）を出力します．続いて出力された化学種ごとの数値データ（csv）に対してBIC-Fiitng法によるピーク分離、ピーク解析を行い、その結果を出力します。</t>
    <rPh sb="20" eb="22">
      <t>スウチ</t>
    </rPh>
    <rPh sb="25" eb="26">
      <t>ブ</t>
    </rPh>
    <rPh sb="79" eb="81">
      <t>ケイシキ</t>
    </rPh>
    <rPh sb="88" eb="90">
      <t>ケイシキ</t>
    </rPh>
    <rPh sb="98" eb="99">
      <t>ツヅ</t>
    </rPh>
    <rPh sb="101" eb="103">
      <t>シュツリョク</t>
    </rPh>
    <rPh sb="106" eb="108">
      <t>カガク</t>
    </rPh>
    <rPh sb="108" eb="109">
      <t>シュ</t>
    </rPh>
    <rPh sb="112" eb="114">
      <t>スウチ</t>
    </rPh>
    <rPh sb="123" eb="124">
      <t>タイ</t>
    </rPh>
    <rPh sb="136" eb="137">
      <t>ホウ</t>
    </rPh>
    <rPh sb="143" eb="145">
      <t>ブンリ</t>
    </rPh>
    <rPh sb="149" eb="151">
      <t>カイセキ</t>
    </rPh>
    <rPh sb="152" eb="153">
      <t>オコナ</t>
    </rPh>
    <rPh sb="157" eb="159">
      <t>ケッカ</t>
    </rPh>
    <rPh sb="160" eb="162">
      <t>シュツリョク</t>
    </rPh>
    <phoneticPr fontId="2"/>
  </si>
  <si>
    <t>ARIM-R6_BA-015_BIC-Fitting_20241125</t>
  </si>
  <si>
    <t>ARIM-R5_BA-015_BIC-Fitting_20240314</t>
  </si>
  <si>
    <t>ARIM_BA-015_BIC-Fitting_20231208</t>
  </si>
  <si>
    <t>BA-016</t>
  </si>
  <si>
    <t>パワーデバイス特性評価装置</t>
    <rPh sb="7" eb="9">
      <t>トクセイ</t>
    </rPh>
    <rPh sb="9" eb="11">
      <t>ヒョウカ</t>
    </rPh>
    <rPh sb="11" eb="13">
      <t>ソウチ</t>
    </rPh>
    <phoneticPr fontId="2"/>
  </si>
  <si>
    <t>Power Device Electrical Measurement System</t>
    <phoneticPr fontId="2"/>
  </si>
  <si>
    <t>B1505A</t>
    <phoneticPr fontId="2"/>
  </si>
  <si>
    <t>BA-017</t>
  </si>
  <si>
    <t>IRエミッション顕微鏡</t>
    <rPh sb="8" eb="11">
      <t>ケンビキョウ</t>
    </rPh>
    <phoneticPr fontId="2"/>
  </si>
  <si>
    <t>IR Emission Microscope</t>
    <phoneticPr fontId="2"/>
  </si>
  <si>
    <t>浜松ホトニクス / TNSシステムズ / 東機通商</t>
    <rPh sb="0" eb="2">
      <t>ハママツ</t>
    </rPh>
    <rPh sb="21" eb="25">
      <t>トウキツウショウ</t>
    </rPh>
    <phoneticPr fontId="2"/>
  </si>
  <si>
    <t>Hamamatsu Photonics K.K. / TNS Systems LLC / Toki Commercial Co., Ltd</t>
    <phoneticPr fontId="2"/>
  </si>
  <si>
    <t>THEMOS-1000</t>
    <phoneticPr fontId="2"/>
  </si>
  <si>
    <t>BA-018</t>
  </si>
  <si>
    <t>イオンミリング</t>
    <phoneticPr fontId="2"/>
  </si>
  <si>
    <t>Ion Milling System</t>
    <phoneticPr fontId="2"/>
  </si>
  <si>
    <t>IM4000PLUS</t>
    <phoneticPr fontId="2"/>
  </si>
  <si>
    <t>膜加工・エッチング
微小加工装置</t>
  </si>
  <si>
    <t>BA-019</t>
  </si>
  <si>
    <t>分光エリプソメータ</t>
    <rPh sb="0" eb="2">
      <t>ブンコウ</t>
    </rPh>
    <phoneticPr fontId="2"/>
  </si>
  <si>
    <t>Ellipsometer</t>
    <phoneticPr fontId="2"/>
  </si>
  <si>
    <t>堀場製作所</t>
    <rPh sb="0" eb="2">
      <t>ホリバ</t>
    </rPh>
    <rPh sb="2" eb="5">
      <t>セイサクショ</t>
    </rPh>
    <phoneticPr fontId="2"/>
  </si>
  <si>
    <t>Horiba</t>
    <phoneticPr fontId="2"/>
  </si>
  <si>
    <t>UVISEL Plus</t>
    <phoneticPr fontId="2"/>
  </si>
  <si>
    <t>BA-020</t>
    <phoneticPr fontId="2"/>
  </si>
  <si>
    <t>顕微ラマン</t>
    <rPh sb="0" eb="2">
      <t>ケンビ</t>
    </rPh>
    <phoneticPr fontId="2"/>
  </si>
  <si>
    <t>Raman</t>
    <phoneticPr fontId="2"/>
  </si>
  <si>
    <t>NRS-5100</t>
  </si>
  <si>
    <t>.csvファイル　（スペクトル/測定条件）
.txtファイル　（スペクトル/測定条件）</t>
  </si>
  <si>
    <t>ARIM-R6_BA-020_20241210</t>
  </si>
  <si>
    <t>ARIM-R5_BA-020_20240319</t>
  </si>
  <si>
    <t>ARIM_BA-020_20231222</t>
  </si>
  <si>
    <t>BA-021</t>
    <phoneticPr fontId="2"/>
  </si>
  <si>
    <t>極低温プローブステーション</t>
    <phoneticPr fontId="2"/>
  </si>
  <si>
    <t xml:space="preserve">Cryogenic Probe station  </t>
    <phoneticPr fontId="2"/>
  </si>
  <si>
    <t>ナガセテクノエンジニアリング / TNSシステムズ / 東機通商</t>
    <rPh sb="28" eb="30">
      <t>トウキ</t>
    </rPh>
    <rPh sb="30" eb="32">
      <t>ツウショウ</t>
    </rPh>
    <phoneticPr fontId="2"/>
  </si>
  <si>
    <t>Nagase Techno-Engineering Co., Ltd / TNS Systems LLC / Toki Commercial Co., Ltd</t>
    <phoneticPr fontId="2"/>
  </si>
  <si>
    <t>CMPS-308-4K-6P-20</t>
    <phoneticPr fontId="2"/>
  </si>
  <si>
    <t>BA-022</t>
  </si>
  <si>
    <t>超高温炉</t>
    <rPh sb="0" eb="4">
      <t>チョウコウオンロ</t>
    </rPh>
    <phoneticPr fontId="2"/>
  </si>
  <si>
    <t>Rapid Thermal Annealing (RTA) System</t>
    <phoneticPr fontId="2"/>
  </si>
  <si>
    <t>サーモ理工</t>
    <rPh sb="3" eb="5">
      <t>リコウ</t>
    </rPh>
    <phoneticPr fontId="2"/>
  </si>
  <si>
    <t>THERMO RIKO CO., LTD</t>
    <phoneticPr fontId="2"/>
  </si>
  <si>
    <t>SR1800TS</t>
    <phoneticPr fontId="2"/>
  </si>
  <si>
    <t>BA-023</t>
  </si>
  <si>
    <t>ドライエッチングシステム</t>
    <phoneticPr fontId="2"/>
  </si>
  <si>
    <t>Dry Etching Equipment</t>
    <phoneticPr fontId="2"/>
  </si>
  <si>
    <t>SHIBAURA MECHATRONICS CORPORATION</t>
    <phoneticPr fontId="2"/>
  </si>
  <si>
    <t>CDE-7-4</t>
    <phoneticPr fontId="2"/>
  </si>
  <si>
    <t>BA-024</t>
  </si>
  <si>
    <t>ワイヤボンダー</t>
    <phoneticPr fontId="2"/>
  </si>
  <si>
    <t>Manual Wire Bonder</t>
    <phoneticPr fontId="2"/>
  </si>
  <si>
    <t>WEST BOND</t>
    <phoneticPr fontId="2"/>
  </si>
  <si>
    <t>BA-025</t>
    <phoneticPr fontId="2"/>
  </si>
  <si>
    <t>終点検出器付き イオンミリング</t>
    <phoneticPr fontId="2"/>
  </si>
  <si>
    <t>Ion Milling System with an end-point detector</t>
    <phoneticPr fontId="2"/>
  </si>
  <si>
    <t>伯東</t>
    <phoneticPr fontId="2"/>
  </si>
  <si>
    <t>hakuto</t>
    <phoneticPr fontId="2"/>
  </si>
  <si>
    <t>10IBE-EPD_UoT-Y</t>
    <phoneticPr fontId="2"/>
  </si>
  <si>
    <t>BA-026</t>
    <phoneticPr fontId="2"/>
  </si>
  <si>
    <t>多機能走査型X線光電子分光分析装置（XPS）</t>
  </si>
  <si>
    <t>PHI VersaProbe ４</t>
  </si>
  <si>
    <t>UPSスペクトル（.speファイル）から数値データ部およびUPSスペクトルデータの可視化を実施します．また.speファイルのヘッダーからメタデータ（.json形式および.csv形式）を出力します．</t>
  </si>
  <si>
    <t>ARIM-R6_BA-026_UPS_20241216</t>
  </si>
  <si>
    <t>ARIM-R5_BA-026_UPS_20240329</t>
  </si>
  <si>
    <t>多機能走査型X線光電子分光分析装置（XPS）</t>
    <phoneticPr fontId="2"/>
  </si>
  <si>
    <t>ARIM-R6_BA-026_BIC-Fitting_20241125</t>
  </si>
  <si>
    <t>ARIM-R5_BA-026_BIC-Fitting_20240311</t>
  </si>
  <si>
    <t>ARIM_BA-026_BIC-Fitting_20231208</t>
  </si>
  <si>
    <t>BA-027</t>
  </si>
  <si>
    <t>10kV計測システム</t>
  </si>
  <si>
    <t>10kV Measurement System</t>
  </si>
  <si>
    <t>アポロウエーブ/テクトロニクス・ケースレーインスツルメンツ</t>
  </si>
  <si>
    <t>Apollowave/Tektronics-Keithley</t>
  </si>
  <si>
    <t>α150PW/2290-10, 2636B</t>
  </si>
  <si>
    <t>豊田工業大学</t>
    <rPh sb="0" eb="6">
      <t>トヨタコウギョウダイガク</t>
    </rPh>
    <phoneticPr fontId="2"/>
  </si>
  <si>
    <t>TT-001</t>
    <phoneticPr fontId="2"/>
  </si>
  <si>
    <t>スパッタ（金属、絶縁体）蒸着装置</t>
    <phoneticPr fontId="16"/>
  </si>
  <si>
    <t>Sputtering vapor depositing equipment</t>
    <phoneticPr fontId="2"/>
  </si>
  <si>
    <t>芝浦エレテック</t>
    <rPh sb="0" eb="2">
      <t>シバウラ</t>
    </rPh>
    <phoneticPr fontId="2"/>
  </si>
  <si>
    <t>Shibaura eletec Corporatoin</t>
    <phoneticPr fontId="2"/>
  </si>
  <si>
    <t>CFS-4ES</t>
    <phoneticPr fontId="2"/>
  </si>
  <si>
    <t>TT-002</t>
  </si>
  <si>
    <t>多機能薄膜作製装置</t>
    <rPh sb="0" eb="3">
      <t>タキノウ</t>
    </rPh>
    <rPh sb="3" eb="4">
      <t>ウス</t>
    </rPh>
    <rPh sb="4" eb="5">
      <t>マク</t>
    </rPh>
    <rPh sb="5" eb="7">
      <t>サクセイ</t>
    </rPh>
    <rPh sb="7" eb="9">
      <t>ソウチ</t>
    </rPh>
    <phoneticPr fontId="16"/>
  </si>
  <si>
    <t>Sputtering vapor depositing / Molecular vapor epitaxy equipment</t>
    <phoneticPr fontId="2"/>
  </si>
  <si>
    <t>BC2925（特注装置）</t>
    <phoneticPr fontId="2"/>
  </si>
  <si>
    <t>TT-003</t>
    <phoneticPr fontId="2"/>
  </si>
  <si>
    <t>原子層堆積装置</t>
    <rPh sb="0" eb="2">
      <t>ゲンシ</t>
    </rPh>
    <rPh sb="2" eb="3">
      <t>ソウ</t>
    </rPh>
    <rPh sb="3" eb="5">
      <t>タイセキ</t>
    </rPh>
    <rPh sb="5" eb="7">
      <t>ソウチ</t>
    </rPh>
    <phoneticPr fontId="21"/>
  </si>
  <si>
    <t>Atomic layer deposition：ALD</t>
    <phoneticPr fontId="2"/>
  </si>
  <si>
    <t>Ultratech/Cambridge Nano Tech</t>
    <phoneticPr fontId="2"/>
  </si>
  <si>
    <t>Fiji F200</t>
    <phoneticPr fontId="2"/>
  </si>
  <si>
    <t>TT-004</t>
  </si>
  <si>
    <t>電子ビーム描画装置</t>
    <phoneticPr fontId="16"/>
  </si>
  <si>
    <t>Electron beam drawing equipment</t>
    <phoneticPr fontId="2"/>
  </si>
  <si>
    <t>クレステック</t>
    <phoneticPr fontId="2"/>
  </si>
  <si>
    <t>Crestec</t>
    <phoneticPr fontId="2"/>
  </si>
  <si>
    <t>CABL-8200TFE</t>
    <phoneticPr fontId="2"/>
  </si>
  <si>
    <t>TT-005</t>
  </si>
  <si>
    <t>マスクレス露光装置</t>
    <phoneticPr fontId="16"/>
  </si>
  <si>
    <t>Maskless exposure equipment</t>
    <phoneticPr fontId="2"/>
  </si>
  <si>
    <t>大日本科研</t>
    <phoneticPr fontId="2"/>
  </si>
  <si>
    <t>Japan Science Engineering Co., Ltd.</t>
    <phoneticPr fontId="2"/>
  </si>
  <si>
    <t>MX-1204</t>
    <phoneticPr fontId="2"/>
  </si>
  <si>
    <t>TT-006</t>
  </si>
  <si>
    <t>マスクアライナ装置</t>
    <phoneticPr fontId="16"/>
  </si>
  <si>
    <t xml:space="preserve">ズース・マイクロテック </t>
    <phoneticPr fontId="2"/>
  </si>
  <si>
    <t>SUSS MicroTec</t>
    <phoneticPr fontId="2"/>
  </si>
  <si>
    <t>MA6</t>
    <phoneticPr fontId="2"/>
  </si>
  <si>
    <t>TT-007</t>
  </si>
  <si>
    <r>
      <t>レジスト処理（</t>
    </r>
    <r>
      <rPr>
        <sz val="11"/>
        <rFont val="ＭＳ Ｐゴシック"/>
        <family val="3"/>
        <charset val="128"/>
      </rPr>
      <t>アッシング）装置</t>
    </r>
    <phoneticPr fontId="16"/>
  </si>
  <si>
    <t>Asher</t>
    <phoneticPr fontId="2"/>
  </si>
  <si>
    <t>VICインターナショナル</t>
    <phoneticPr fontId="2"/>
  </si>
  <si>
    <t>VIC international</t>
    <phoneticPr fontId="2"/>
  </si>
  <si>
    <t>VPA-100改造</t>
    <phoneticPr fontId="2"/>
  </si>
  <si>
    <t>TT-008</t>
  </si>
  <si>
    <t>洗浄ドラフト一式</t>
    <phoneticPr fontId="16"/>
  </si>
  <si>
    <t>Clean draft chambers</t>
    <phoneticPr fontId="2"/>
  </si>
  <si>
    <t>東朋テクノロジー</t>
    <rPh sb="0" eb="1">
      <t>アズマ</t>
    </rPh>
    <rPh sb="1" eb="2">
      <t>トモ</t>
    </rPh>
    <phoneticPr fontId="2"/>
  </si>
  <si>
    <t>Toho Technology Co.</t>
    <phoneticPr fontId="2"/>
  </si>
  <si>
    <t>TT-009</t>
  </si>
  <si>
    <t>シリコン専用の各種熱処理（酸化、拡散）装置一式</t>
    <phoneticPr fontId="16"/>
  </si>
  <si>
    <t>Thermal treatment furnaces (oxidation, diffusion)</t>
    <phoneticPr fontId="2"/>
  </si>
  <si>
    <t>縦型：ディー・エス・アイ　テクノロジー
横型：光洋サーモシステム</t>
    <rPh sb="0" eb="2">
      <t>タテガタ</t>
    </rPh>
    <rPh sb="20" eb="22">
      <t>ヨコガタ</t>
    </rPh>
    <rPh sb="23" eb="25">
      <t>コウヨウ</t>
    </rPh>
    <phoneticPr fontId="2"/>
  </si>
  <si>
    <t>縦型：DSITechnology Co.LTD
横型：Koyo Thermo Systems Co., Ltd.</t>
    <rPh sb="0" eb="2">
      <t>タテガタ</t>
    </rPh>
    <rPh sb="24" eb="26">
      <t>ヨコガタ</t>
    </rPh>
    <phoneticPr fontId="2"/>
  </si>
  <si>
    <t>縦型：MD-100P
横型：4001PSI</t>
    <rPh sb="0" eb="2">
      <t>タテガタ</t>
    </rPh>
    <rPh sb="11" eb="13">
      <t>ヨコガタ</t>
    </rPh>
    <phoneticPr fontId="2"/>
  </si>
  <si>
    <t>TT-010</t>
  </si>
  <si>
    <t>Reactive Ion Etching 装置（非Boschプロセス）</t>
    <phoneticPr fontId="16"/>
  </si>
  <si>
    <t>Reactive ion etching equipment (Non-Bosch)</t>
    <phoneticPr fontId="2"/>
  </si>
  <si>
    <t>Samco Inc.</t>
    <phoneticPr fontId="2"/>
  </si>
  <si>
    <t>TT-011</t>
  </si>
  <si>
    <t>Deep Reactive Ion Etching装置（Boschプロセス）</t>
    <phoneticPr fontId="16"/>
  </si>
  <si>
    <t>Reactive ion etching equipment (Bosch)</t>
    <phoneticPr fontId="2"/>
  </si>
  <si>
    <t>Sumitomo Precision Products CO.,LTD.</t>
    <phoneticPr fontId="2"/>
  </si>
  <si>
    <t>Multiplex-ASE-SRE-SE</t>
    <phoneticPr fontId="2"/>
  </si>
  <si>
    <t>TT-012</t>
  </si>
  <si>
    <t>イオンミリング装置</t>
    <phoneticPr fontId="16"/>
  </si>
  <si>
    <t>Ion milling</t>
    <phoneticPr fontId="2"/>
  </si>
  <si>
    <t>日立ハイテクフィールディング</t>
    <phoneticPr fontId="2"/>
  </si>
  <si>
    <t>Hitachi High-Tech Fielding Corporation</t>
    <phoneticPr fontId="2"/>
  </si>
  <si>
    <t>IM-4-1</t>
    <phoneticPr fontId="2"/>
  </si>
  <si>
    <t>TT-013</t>
  </si>
  <si>
    <t>ダイシング装置</t>
    <phoneticPr fontId="16"/>
  </si>
  <si>
    <t>Dicing equipment</t>
    <phoneticPr fontId="2"/>
  </si>
  <si>
    <t>岡本工作機械製作所</t>
    <rPh sb="4" eb="6">
      <t>キカイ</t>
    </rPh>
    <rPh sb="6" eb="9">
      <t>セイサクショ</t>
    </rPh>
    <phoneticPr fontId="2"/>
  </si>
  <si>
    <t>okamoto machine tool works,LTD</t>
    <phoneticPr fontId="2"/>
  </si>
  <si>
    <t>ADM-6DBV</t>
    <phoneticPr fontId="2"/>
  </si>
  <si>
    <t>TT-014</t>
  </si>
  <si>
    <t>電界放出形走査電子顕微鏡（FE-SEM）(電子ビーム描画機能付属）</t>
  </si>
  <si>
    <t>Field emission-type scanning electron microscope</t>
  </si>
  <si>
    <t>JSM6500F</t>
    <phoneticPr fontId="2"/>
  </si>
  <si>
    <t>ARIM-R6_TT-014_20241218</t>
  </si>
  <si>
    <t>ARIM-R5_TT-014_20240313</t>
  </si>
  <si>
    <t>ARIM_TT-014_20230127</t>
    <phoneticPr fontId="2"/>
  </si>
  <si>
    <t>TT-015</t>
  </si>
  <si>
    <r>
      <t>デジタルマイクロスコープ</t>
    </r>
    <r>
      <rPr>
        <sz val="11"/>
        <rFont val="ＭＳ Ｐゴシック"/>
        <family val="3"/>
        <charset val="128"/>
      </rPr>
      <t>群</t>
    </r>
    <rPh sb="12" eb="13">
      <t>グン</t>
    </rPh>
    <phoneticPr fontId="16"/>
  </si>
  <si>
    <t>Optical microscope</t>
    <phoneticPr fontId="2"/>
  </si>
  <si>
    <t>キーエンス</t>
    <phoneticPr fontId="2"/>
  </si>
  <si>
    <t>Keyence</t>
    <phoneticPr fontId="2"/>
  </si>
  <si>
    <t>VHX-600、VH-5500など</t>
    <phoneticPr fontId="2"/>
  </si>
  <si>
    <t>.jpgファイル（画像ファイル）
.csvファイル（測定条件ファイル）</t>
  </si>
  <si>
    <t>.jpg, .jpegファイル　（画像データ）
metadata.json　メタデータ（json形式）
metadata.csv　 メタデータ（csv形式）</t>
  </si>
  <si>
    <t>デジタルマイクロスコープ(.csvファイル)からメタデータ（.json形式および.csv形式）を出力します．また、同時にアップロードした加工状態の画像ファイル等も一緒に管理を簡単に行うことができます．</t>
  </si>
  <si>
    <t>ARIM-R6_TT-015_20250108</t>
  </si>
  <si>
    <t>ARIM-R5_TT-015_20240322</t>
  </si>
  <si>
    <t>ARIM_TT-015_20230224-02</t>
    <phoneticPr fontId="2"/>
  </si>
  <si>
    <t>TT-016</t>
    <phoneticPr fontId="2"/>
  </si>
  <si>
    <t>エリプソメーター</t>
    <phoneticPr fontId="16"/>
  </si>
  <si>
    <t>ガ－トナ－</t>
    <phoneticPr fontId="2"/>
  </si>
  <si>
    <t>Gartner Sci. Corp.</t>
    <phoneticPr fontId="2"/>
  </si>
  <si>
    <t>LSE</t>
    <phoneticPr fontId="2"/>
  </si>
  <si>
    <t>TT-017</t>
  </si>
  <si>
    <t>表面形状測定器（段差計）</t>
    <phoneticPr fontId="16"/>
  </si>
  <si>
    <t>Stylus profiler</t>
    <phoneticPr fontId="2"/>
  </si>
  <si>
    <t>KLAテンコール</t>
    <phoneticPr fontId="2"/>
  </si>
  <si>
    <t>KLA-Tencor</t>
    <phoneticPr fontId="2"/>
  </si>
  <si>
    <t>アルファーステップ IQZ</t>
    <phoneticPr fontId="2"/>
  </si>
  <si>
    <t>TT-018</t>
  </si>
  <si>
    <t xml:space="preserve">非接触３次元表面形状・粗さ測定機 </t>
    <phoneticPr fontId="16"/>
  </si>
  <si>
    <t>White-light interferometer</t>
    <phoneticPr fontId="2"/>
  </si>
  <si>
    <t>ザイゴ</t>
    <phoneticPr fontId="2"/>
  </si>
  <si>
    <t>NewView 7300</t>
    <phoneticPr fontId="2"/>
  </si>
  <si>
    <t>TT-019</t>
  </si>
  <si>
    <t>ナノ物性測定用プローブ顕微鏡システム</t>
  </si>
  <si>
    <t>Scanning probe microscope for measuring nano-region material property</t>
  </si>
  <si>
    <t>Multimode顕微鏡</t>
  </si>
  <si>
    <t>.spmファイル　（画像ファイル/測定条件）</t>
  </si>
  <si>
    <t>ナノ物性測定用プローブ顕微鏡システムの測定ファイル（.spmファイル）から画像データの可視化を実施します．また測定条件（.spmファイル）からメタデータ（.json形式および.csv形式）を出力します．</t>
  </si>
  <si>
    <t>ARIM-R6_TT-019_20241028</t>
  </si>
  <si>
    <t>ARIM-R5_TT-019_20240808</t>
  </si>
  <si>
    <t>TT-020</t>
  </si>
  <si>
    <t>ラマン分光装置</t>
    <phoneticPr fontId="16"/>
  </si>
  <si>
    <t>Raman Spectrometer</t>
    <phoneticPr fontId="2"/>
  </si>
  <si>
    <t>Renishaw plc.</t>
    <phoneticPr fontId="2"/>
  </si>
  <si>
    <t>.wdfファイル　（ポイントスペクトル/測定条件）
.spcファイル　（測定条件ファイル）</t>
  </si>
  <si>
    <t>ARIM-R6_TT-020_20241118</t>
  </si>
  <si>
    <t>ARIM-R5_TT-020_20240315</t>
  </si>
  <si>
    <t>ARIM_TT-020_20230224</t>
    <phoneticPr fontId="2"/>
  </si>
  <si>
    <t>TT-021</t>
  </si>
  <si>
    <t>偏光顕微鏡（青色レーザー照射可能）</t>
    <rPh sb="0" eb="2">
      <t>ヘンコウ</t>
    </rPh>
    <rPh sb="2" eb="5">
      <t>ケンビキョウ</t>
    </rPh>
    <rPh sb="6" eb="8">
      <t>アオイロ</t>
    </rPh>
    <rPh sb="12" eb="14">
      <t>ショウシャ</t>
    </rPh>
    <rPh sb="14" eb="16">
      <t>カノウ</t>
    </rPh>
    <phoneticPr fontId="16"/>
  </si>
  <si>
    <t>Polarizing microscope</t>
    <phoneticPr fontId="2"/>
  </si>
  <si>
    <t>Neoark Corporation</t>
    <phoneticPr fontId="2"/>
  </si>
  <si>
    <t>TT-022</t>
  </si>
  <si>
    <t>磁気光学効果測定装置</t>
    <phoneticPr fontId="16"/>
  </si>
  <si>
    <t>Magneto-optic effect measurement equipment</t>
    <phoneticPr fontId="2"/>
  </si>
  <si>
    <t>豊田マックス</t>
    <rPh sb="0" eb="2">
      <t>トヨタ</t>
    </rPh>
    <phoneticPr fontId="2"/>
  </si>
  <si>
    <t>TT-023</t>
    <phoneticPr fontId="2"/>
  </si>
  <si>
    <t xml:space="preserve">電子ビーム（金属）蒸着装置 </t>
    <phoneticPr fontId="16"/>
  </si>
  <si>
    <t>Electron-beam (metal) evaporation system</t>
    <phoneticPr fontId="2"/>
  </si>
  <si>
    <t>日本真空技術</t>
    <rPh sb="0" eb="2">
      <t>ニホン</t>
    </rPh>
    <rPh sb="2" eb="4">
      <t>シンクウ</t>
    </rPh>
    <rPh sb="4" eb="6">
      <t>ギジュツ</t>
    </rPh>
    <phoneticPr fontId="2"/>
  </si>
  <si>
    <t>EBS-10A</t>
    <phoneticPr fontId="2"/>
  </si>
  <si>
    <t>TT-024</t>
  </si>
  <si>
    <t>カーボン用プラズマ成膜装置</t>
    <phoneticPr fontId="16"/>
  </si>
  <si>
    <t>Plasma depositing equipment for carbon</t>
    <phoneticPr fontId="2"/>
  </si>
  <si>
    <t>CN-CVD-100</t>
    <phoneticPr fontId="2"/>
  </si>
  <si>
    <t>TT-025</t>
  </si>
  <si>
    <t>抵抗加熱蒸着装置</t>
    <phoneticPr fontId="16"/>
  </si>
  <si>
    <t>Thermal evaporator</t>
    <phoneticPr fontId="2"/>
  </si>
  <si>
    <t>VPC-260F型</t>
    <phoneticPr fontId="2"/>
  </si>
  <si>
    <t>TT-026</t>
  </si>
  <si>
    <t xml:space="preserve">イオン打ち込み装置 </t>
    <phoneticPr fontId="16"/>
  </si>
  <si>
    <t>Ion implanter</t>
    <phoneticPr fontId="2"/>
  </si>
  <si>
    <t>バリアン社</t>
    <rPh sb="4" eb="5">
      <t>シャ</t>
    </rPh>
    <phoneticPr fontId="2"/>
  </si>
  <si>
    <t>Varian</t>
    <phoneticPr fontId="2"/>
  </si>
  <si>
    <t>VARIAN 200CF4</t>
    <phoneticPr fontId="2"/>
  </si>
  <si>
    <t>TT-027</t>
  </si>
  <si>
    <t>気相フッ酸エッチング装置</t>
    <phoneticPr fontId="16"/>
  </si>
  <si>
    <t>Vapor hydrofluoric acid etcher</t>
    <phoneticPr fontId="2"/>
  </si>
  <si>
    <t>Handmade</t>
    <phoneticPr fontId="2"/>
  </si>
  <si>
    <t>TT-028</t>
  </si>
  <si>
    <t>シート抵抗測定器</t>
    <phoneticPr fontId="16"/>
  </si>
  <si>
    <t>Sheet resistance meter</t>
    <phoneticPr fontId="2"/>
  </si>
  <si>
    <t>エヌピイエス社</t>
    <phoneticPr fontId="2"/>
  </si>
  <si>
    <t>NPS</t>
    <phoneticPr fontId="2"/>
  </si>
  <si>
    <t>Σ-5＋</t>
    <phoneticPr fontId="2"/>
  </si>
  <si>
    <t>TT-029</t>
  </si>
  <si>
    <t>走査型プローブ顕微鏡</t>
    <phoneticPr fontId="16"/>
  </si>
  <si>
    <t>Scanning probe microscopy</t>
    <phoneticPr fontId="2"/>
  </si>
  <si>
    <t>エスアイアイ・ナノテクノロジー（新社名：日立ハイテクサイエンス）</t>
    <rPh sb="16" eb="17">
      <t>シン</t>
    </rPh>
    <rPh sb="17" eb="19">
      <t>シャメイ</t>
    </rPh>
    <phoneticPr fontId="2"/>
  </si>
  <si>
    <t>SII-NT</t>
    <phoneticPr fontId="2"/>
  </si>
  <si>
    <t>SPA400</t>
    <phoneticPr fontId="2"/>
  </si>
  <si>
    <t>TT-030</t>
  </si>
  <si>
    <t>絶対ＰＬ量子収率測定装置</t>
    <rPh sb="0" eb="2">
      <t>ゼッタイ</t>
    </rPh>
    <rPh sb="4" eb="6">
      <t>リョウシ</t>
    </rPh>
    <rPh sb="6" eb="8">
      <t>シュウリツ</t>
    </rPh>
    <rPh sb="8" eb="10">
      <t>ソクテイ</t>
    </rPh>
    <rPh sb="10" eb="12">
      <t>ソウチ</t>
    </rPh>
    <phoneticPr fontId="34"/>
  </si>
  <si>
    <t>Absolute PL quantum yield measuring equipment</t>
    <phoneticPr fontId="2"/>
  </si>
  <si>
    <t>浜松ホトニクス</t>
    <phoneticPr fontId="2"/>
  </si>
  <si>
    <t>Hamamatsu Photonics</t>
    <phoneticPr fontId="2"/>
  </si>
  <si>
    <t>C9920-02G</t>
    <phoneticPr fontId="2"/>
  </si>
  <si>
    <t>TT-031</t>
  </si>
  <si>
    <t>電子ビーム描画装置</t>
  </si>
  <si>
    <t>Electron beam drawing equipment</t>
  </si>
  <si>
    <t>Crestec</t>
  </si>
  <si>
    <t>CABL-AP50S/RD</t>
  </si>
  <si>
    <t>TT-032</t>
  </si>
  <si>
    <t>三次元形状測定機</t>
  </si>
  <si>
    <t>3D shape measuring machine</t>
  </si>
  <si>
    <t>VR-6200</t>
  </si>
  <si>
    <t>TT-033</t>
  </si>
  <si>
    <t>MEMS用統合解析ソフト</t>
  </si>
  <si>
    <t>Integrated analysis software for MEMS</t>
  </si>
  <si>
    <t>インテリセンス</t>
  </si>
  <si>
    <t>IntelliSense</t>
  </si>
  <si>
    <t>IntelliSuite</t>
  </si>
  <si>
    <t>TT-034</t>
  </si>
  <si>
    <t>反応性プラズマ蒸着（RPD）装置</t>
  </si>
  <si>
    <t>Reactive plasma deposition: RPD</t>
  </si>
  <si>
    <t>住友重機械工業</t>
  </si>
  <si>
    <t>Sumitomo Heavy Industries, Ltd.</t>
  </si>
  <si>
    <t>RPD-PCS4/LC</t>
  </si>
  <si>
    <t>TT-035</t>
  </si>
  <si>
    <t>スパッタ・電子ビーム蒸着複合装置</t>
  </si>
  <si>
    <t>Sputtering and electron beam deposition combined equipment</t>
  </si>
  <si>
    <t>ムーアフィールド</t>
  </si>
  <si>
    <t>Moorfield</t>
  </si>
  <si>
    <t>MiniLab-ES125A EB</t>
  </si>
  <si>
    <t>TT-036</t>
  </si>
  <si>
    <t>触針式プロファイラ（段差計）（Alpha-Step D-500）</t>
  </si>
  <si>
    <t>Stylus Profilometer （Alpha-Step D-500）</t>
  </si>
  <si>
    <t>KLA</t>
  </si>
  <si>
    <t>TT-037</t>
  </si>
  <si>
    <t>3次元光学プロファイラー（NewView9000）</t>
  </si>
  <si>
    <t>White light interferometer</t>
  </si>
  <si>
    <t>ザイゴ</t>
  </si>
  <si>
    <t>NewView9000</t>
  </si>
  <si>
    <t>TT-FDL-001</t>
  </si>
  <si>
    <t>ARIM-R6_TT-FDL-001_20250130</t>
  </si>
  <si>
    <t>ARIM-R5_TT-FDL-001_20240318</t>
  </si>
  <si>
    <t>ARIM_TT-FDL-001_20240119</t>
  </si>
  <si>
    <t>TT-FDL-002</t>
  </si>
  <si>
    <t>ARIM-R6_TT-FDL-002_20250130</t>
  </si>
  <si>
    <t>ARIM-R5_TT-FDL-002_20240318</t>
  </si>
  <si>
    <t>ARIM_TT-FDL-002_20240202</t>
  </si>
  <si>
    <t>TT-FDL-051</t>
  </si>
  <si>
    <t>ARIM-R6_TT-FDL-051_20250130</t>
  </si>
  <si>
    <t>ARIM-R5_TT-FDL-051_20240318</t>
  </si>
  <si>
    <t>ARIM_TT-FDL-051_20240202</t>
  </si>
  <si>
    <t>TT-FDL-101</t>
  </si>
  <si>
    <t>ARIM-R6_TT-FDL-101_20250130</t>
  </si>
  <si>
    <t>ARIM-R5_TT-FDL-101_20240318</t>
  </si>
  <si>
    <t>ARIM_TT-FDL-101_20240202</t>
  </si>
  <si>
    <t>TT-FDL-160</t>
  </si>
  <si>
    <t>ARIM-R6_TT-FDL-160_20250130</t>
  </si>
  <si>
    <t>ARIM-R5_TT-FDL-160_20240318</t>
  </si>
  <si>
    <t>ARIM_TT-FDL-160_20240119</t>
  </si>
  <si>
    <t>TT-FDL-169</t>
  </si>
  <si>
    <t>ARIM-R6_TT-FDL-169_20250130</t>
  </si>
  <si>
    <t>ARIM-R5_TT-FDL-169_20240318</t>
  </si>
  <si>
    <t>ARIM_TT-FDL-169_20240202</t>
  </si>
  <si>
    <t>TT-FDL-201</t>
  </si>
  <si>
    <t>ARIM-R6_TT-FDL-201_20250130</t>
  </si>
  <si>
    <t>ARIM-R5_TT-FDL-201_20240318</t>
  </si>
  <si>
    <t>ARIM_TT-FDL-201_20240202</t>
  </si>
  <si>
    <t>TT-FDL-205</t>
  </si>
  <si>
    <t>ARIM-R6_TT-FDL-205_20250130</t>
  </si>
  <si>
    <t>ARIM-R5_TT-FDL-205_20240318</t>
  </si>
  <si>
    <t>ARIM_TT-FDL-205_20240202</t>
  </si>
  <si>
    <t>TT-FDL-215</t>
  </si>
  <si>
    <t>ARIM-R6_TT-FDL-215_20250130</t>
  </si>
  <si>
    <t>ARIM-R5_TT-FDL-215_20240318</t>
  </si>
  <si>
    <t>ARIM_TT-FDL-215_20240202</t>
  </si>
  <si>
    <t>TT-FDL-255</t>
  </si>
  <si>
    <t>ARIM-R6_TT-FDL-255_20250130</t>
  </si>
  <si>
    <t>ARIM-R5_TT-FDL-255_20240318</t>
  </si>
  <si>
    <t>ARIM_TT-FDL-255_20240202</t>
  </si>
  <si>
    <t>TT-FDL-399</t>
  </si>
  <si>
    <t>[FDL] Only measurement</t>
  </si>
  <si>
    <t>ARIM-R6_TT-FDL-399_20250130</t>
  </si>
  <si>
    <t>ARIM-R5_TT-FDL-399_20240318</t>
  </si>
  <si>
    <t>ARIM_TT-FDL-399_20240119</t>
  </si>
  <si>
    <t>香川大学</t>
    <rPh sb="0" eb="4">
      <t>カガワダイガク</t>
    </rPh>
    <phoneticPr fontId="2"/>
  </si>
  <si>
    <t>GA-001</t>
    <phoneticPr fontId="2"/>
  </si>
  <si>
    <t>電子線描画装置</t>
    <phoneticPr fontId="2"/>
  </si>
  <si>
    <t>Electron beam lithography system</t>
    <phoneticPr fontId="2"/>
  </si>
  <si>
    <t xml:space="preserve"> ELS-7500EX</t>
    <phoneticPr fontId="2"/>
  </si>
  <si>
    <t>GA-002</t>
  </si>
  <si>
    <t>Mask-less exposure system</t>
    <phoneticPr fontId="2"/>
  </si>
  <si>
    <t>Jpn.Sci.Eng.</t>
    <phoneticPr fontId="2"/>
  </si>
  <si>
    <t>GA-003</t>
  </si>
  <si>
    <t>スピンコータ－</t>
    <phoneticPr fontId="2"/>
  </si>
  <si>
    <t>Spin-coater</t>
    <phoneticPr fontId="2"/>
  </si>
  <si>
    <t xml:space="preserve"> MS-B150</t>
    <phoneticPr fontId="2"/>
  </si>
  <si>
    <t>GA-004</t>
  </si>
  <si>
    <t>デュアルイオンビ－ムスパッタ装置</t>
    <phoneticPr fontId="2"/>
  </si>
  <si>
    <t>Dual ion beam sputtering system</t>
    <phoneticPr fontId="2"/>
  </si>
  <si>
    <t>ハシノッテク</t>
    <phoneticPr fontId="2"/>
  </si>
  <si>
    <t>Hashino-tech</t>
    <phoneticPr fontId="2"/>
  </si>
  <si>
    <t>10W-IBS</t>
    <phoneticPr fontId="2"/>
  </si>
  <si>
    <t>GA-005</t>
  </si>
  <si>
    <t>触針式表面形状測定器</t>
    <phoneticPr fontId="2"/>
  </si>
  <si>
    <t>Stylus-type surface shape measuring system</t>
    <phoneticPr fontId="2"/>
  </si>
  <si>
    <t>Dektak8</t>
    <phoneticPr fontId="2"/>
  </si>
  <si>
    <t>GA-006</t>
  </si>
  <si>
    <t>・走査電子顕微鏡群
（EDS付き）
・イオンコータ</t>
    <rPh sb="8" eb="9">
      <t>グン</t>
    </rPh>
    <phoneticPr fontId="2"/>
  </si>
  <si>
    <t>・Electron scanning microscope (EDS)
・Ion Coater</t>
    <phoneticPr fontId="2"/>
  </si>
  <si>
    <t>・日本電子
・日本電子</t>
    <rPh sb="1" eb="5">
      <t>ニホンデンシ</t>
    </rPh>
    <phoneticPr fontId="2"/>
  </si>
  <si>
    <t>・JEOL
・JEOL</t>
    <phoneticPr fontId="2"/>
  </si>
  <si>
    <t>・JSM-6060-EDS
・ JFC-1600</t>
    <phoneticPr fontId="2"/>
  </si>
  <si>
    <t>廃止</t>
    <rPh sb="0" eb="2">
      <t>ハイシ</t>
    </rPh>
    <phoneticPr fontId="2"/>
  </si>
  <si>
    <t>GA-007</t>
    <phoneticPr fontId="2"/>
  </si>
  <si>
    <t>白色干渉式非接触三次元形状測定器</t>
    <phoneticPr fontId="2"/>
  </si>
  <si>
    <t>White light interference type non-contact three-dimensional shape measuring system</t>
    <phoneticPr fontId="2"/>
  </si>
  <si>
    <t>ﾌﾞﾙｶｰ･ｴｲｴｯｸｽｴｽ</t>
    <phoneticPr fontId="2"/>
  </si>
  <si>
    <t>NT91001A-in motion</t>
    <phoneticPr fontId="2"/>
  </si>
  <si>
    <t>白色干渉式非接触三次元形状測定器から撮影画像（.jpgファイル）を登録します．
複数ファイルの一括処理が可能.</t>
  </si>
  <si>
    <t>ARIM-R6_GA-007_20250107</t>
  </si>
  <si>
    <t>ARIM-R5_GA-007_20240322</t>
  </si>
  <si>
    <t>ARIM_GA-007_20240229</t>
  </si>
  <si>
    <t>GA-008</t>
    <phoneticPr fontId="2"/>
  </si>
  <si>
    <t>レーザー式非接触三次元形状測定器</t>
    <phoneticPr fontId="2"/>
  </si>
  <si>
    <t>Laser non-contact three-dimensional shape measuring system</t>
    <phoneticPr fontId="2"/>
  </si>
  <si>
    <t>三鷹光器</t>
    <phoneticPr fontId="2"/>
  </si>
  <si>
    <t>Mitaka Kohki</t>
    <phoneticPr fontId="2"/>
  </si>
  <si>
    <t>NH-3N</t>
    <phoneticPr fontId="2"/>
  </si>
  <si>
    <t>GA-009</t>
    <phoneticPr fontId="2"/>
  </si>
  <si>
    <t>ハイロックス</t>
    <phoneticPr fontId="2"/>
  </si>
  <si>
    <t>Hirox</t>
    <phoneticPr fontId="2"/>
  </si>
  <si>
    <t>KH-7700</t>
    <phoneticPr fontId="2"/>
  </si>
  <si>
    <t>.jpgファイル（画像ファイル/測定条件）
.csvファイル（測定条件）</t>
  </si>
  <si>
    <t>光学顕微鏡（.jpg/.csv）からメタデータ（.json形式および.csv形式）を出力します．また、同時にアップロードした加工状態の撮影画像ファイル等も一緒に管理を簡単に行うことができます．</t>
  </si>
  <si>
    <t>ARIM-R6_GA-009_20241223</t>
  </si>
  <si>
    <t>ARIM-R5_GA-009_20240322</t>
  </si>
  <si>
    <t>ARIM_GA-009_20230303</t>
    <phoneticPr fontId="2"/>
  </si>
  <si>
    <t>学生実験版</t>
    <rPh sb="0" eb="2">
      <t>ガクセイ</t>
    </rPh>
    <rPh sb="2" eb="5">
      <t>ジッケンバン</t>
    </rPh>
    <phoneticPr fontId="2"/>
  </si>
  <si>
    <t>ARIM-R6_GA-009_Data-FS_20241223</t>
  </si>
  <si>
    <t>ARIM-R5_GA-009_Data-FS_20240322</t>
  </si>
  <si>
    <t>ARIM_GA-009_Data-FS_20230303</t>
    <phoneticPr fontId="2"/>
  </si>
  <si>
    <t>GA-010</t>
  </si>
  <si>
    <t>ダイシングマシン</t>
    <phoneticPr fontId="2"/>
  </si>
  <si>
    <t>Dicing system</t>
    <phoneticPr fontId="2"/>
  </si>
  <si>
    <t>GA-011</t>
  </si>
  <si>
    <t>ウェハプローバ</t>
    <phoneticPr fontId="2"/>
  </si>
  <si>
    <t>Wafer prober</t>
    <phoneticPr fontId="2"/>
  </si>
  <si>
    <t>ｶｰﾙ･ｽﾞｰｽ</t>
    <phoneticPr fontId="2"/>
  </si>
  <si>
    <t>PM5</t>
    <phoneticPr fontId="2"/>
  </si>
  <si>
    <t>GA-012</t>
    <phoneticPr fontId="2"/>
  </si>
  <si>
    <t>Film thickness measuring system</t>
    <phoneticPr fontId="2"/>
  </si>
  <si>
    <t>溝尻光学</t>
    <phoneticPr fontId="2"/>
  </si>
  <si>
    <t>Mizojiri-opt</t>
    <phoneticPr fontId="2"/>
  </si>
  <si>
    <t xml:space="preserve"> DHA-XA/M8</t>
    <phoneticPr fontId="2"/>
  </si>
  <si>
    <t>GA-013-1</t>
  </si>
  <si>
    <t>走査型顕微鏡
成膜装置
表面処理・洗浄</t>
  </si>
  <si>
    <t>ARIM-R6_GA-013-1_SEM_20241218</t>
  </si>
  <si>
    <t>ARIM-R5_GA-013_SEM_20240313</t>
  </si>
  <si>
    <t>ARIM_GA-013_SEM_20230630</t>
    <phoneticPr fontId="2"/>
  </si>
  <si>
    <t>GA-013-2</t>
  </si>
  <si>
    <t>JCM-7000</t>
  </si>
  <si>
    <t>.jpegファイル　（SEM画像）
metadata.json　メタデータ（json形式）
metadata.csv　 メタデータ（csv形式）</t>
  </si>
  <si>
    <t>ARIM-R6_GA-013-2_20241218</t>
  </si>
  <si>
    <t>ARIM-R5_GA-013-2_20240509</t>
  </si>
  <si>
    <t>GA-013-3</t>
  </si>
  <si>
    <t>オートファインコーター</t>
  </si>
  <si>
    <t>Auto Fine Coater</t>
  </si>
  <si>
    <t>JFC-3000FC</t>
  </si>
  <si>
    <t>GA-013-4</t>
  </si>
  <si>
    <t>イオンコーター</t>
  </si>
  <si>
    <t>Ion Coater</t>
  </si>
  <si>
    <t>ディエナー</t>
  </si>
  <si>
    <t>diener</t>
  </si>
  <si>
    <t>Femto</t>
  </si>
  <si>
    <t>GA-014</t>
    <phoneticPr fontId="2"/>
  </si>
  <si>
    <t>白色干渉搭載レーザ顕微鏡</t>
    <phoneticPr fontId="2"/>
  </si>
  <si>
    <t>White light interference type Laser Microscope</t>
    <phoneticPr fontId="2"/>
  </si>
  <si>
    <t>VK-X3100</t>
    <phoneticPr fontId="2"/>
  </si>
  <si>
    <t>GA-015</t>
  </si>
  <si>
    <t>ウエハスピン現像装置</t>
  </si>
  <si>
    <t>Wafer spin developer</t>
  </si>
  <si>
    <t>滝沢産業</t>
  </si>
  <si>
    <t>TAKIZAWA SANGYO</t>
  </si>
  <si>
    <t>AD-1200（無機用），AD-1200（有機用）</t>
  </si>
  <si>
    <t>リソグラフィ
表面処理・洗浄
膜加工・エッチング</t>
  </si>
  <si>
    <t>GA-016</t>
  </si>
  <si>
    <t>光干渉式膜厚測定装置</t>
  </si>
  <si>
    <t>Film thickness measurement instruments</t>
  </si>
  <si>
    <t>シータメトリシス</t>
  </si>
  <si>
    <t>FR-Scanner-AIO-Mic-XY200</t>
  </si>
  <si>
    <t>GA-017</t>
  </si>
  <si>
    <t>成形装置群</t>
  </si>
  <si>
    <t>Forming equimpment for microfabrication</t>
  </si>
  <si>
    <t>Thinky, SPS, オーレーザー, Nikon, 他</t>
  </si>
  <si>
    <t>Thinky, SPS, Oh-Laser, Nikon, etc.</t>
  </si>
  <si>
    <t>AR-100 Polos Spin150i, Hajime CL1 Plus, MM-40/L3U, etc.</t>
  </si>
  <si>
    <t>成形装置
合成設備</t>
  </si>
  <si>
    <t>GA-FDL-001</t>
  </si>
  <si>
    <t>ARIM-R6_GA-FDL-001_20250130</t>
  </si>
  <si>
    <t>ARIM-R5_GA-FDL-001_20240318</t>
  </si>
  <si>
    <t>ARIM_GA-FDL-001_20231220</t>
  </si>
  <si>
    <t>GA-FDL-002</t>
  </si>
  <si>
    <t>ARIM-R6_GA-FDL-002_20250130</t>
  </si>
  <si>
    <t>ARIM-R5_GA-FDL-002_20240318</t>
  </si>
  <si>
    <t>ARIM_GA-FDL-002_20231211</t>
  </si>
  <si>
    <t>GA-FDL-005</t>
  </si>
  <si>
    <t>ARIM-R6_GA-FDL-005_20250130</t>
  </si>
  <si>
    <t>ARIM-R5_GA-FDL-005_20240318</t>
  </si>
  <si>
    <t>ARIM_GA-FDL-005_20231211</t>
  </si>
  <si>
    <t>項目追加版</t>
  </si>
  <si>
    <t>ARIM-R5_GA-FDL-005_20240806</t>
  </si>
  <si>
    <t>GA-FDL-010</t>
  </si>
  <si>
    <t>ARIM-R6_GA-FDL-010_20250130</t>
  </si>
  <si>
    <t>ARIM-R5_GA-FDL-010_20240318</t>
  </si>
  <si>
    <t>ARIM_GA-FDL-010_20231220</t>
  </si>
  <si>
    <t>GA-FDL-011</t>
  </si>
  <si>
    <t>ARIM-R6_GA-FDL-011_20250130</t>
  </si>
  <si>
    <t>ARIM-R5_GA-FDL-011_20240318</t>
  </si>
  <si>
    <t>ARIM_GA-FDL-011_20231220</t>
  </si>
  <si>
    <t>GA-FDL-020</t>
  </si>
  <si>
    <t>ARIM-R6_GA-FDL-020_20250130</t>
  </si>
  <si>
    <t>ARIM-R5_GA-FDL-020_20240318</t>
  </si>
  <si>
    <t>ARIM_GA-FDL-020_20240125</t>
  </si>
  <si>
    <t>GA-FDL-021</t>
  </si>
  <si>
    <t>ARIM-R6_GA-FDL-021_20250130</t>
  </si>
  <si>
    <t>ARIM-R5_GA-FDL-021_20240318</t>
  </si>
  <si>
    <t>ARIM_GA-FDL-021_20240125</t>
  </si>
  <si>
    <t>GA-FDL-023</t>
  </si>
  <si>
    <t>ARIM-R6_GA-FDL-023_20250130</t>
  </si>
  <si>
    <t>ARIM-R5_GA-FDL-023_20240318</t>
  </si>
  <si>
    <t>ARIM_GA-FDL-023_20240125</t>
  </si>
  <si>
    <t>GA-FDL-024</t>
  </si>
  <si>
    <t>GA-FDL-030</t>
  </si>
  <si>
    <t>ARIM-R6_GA-FDL-030_20250130</t>
  </si>
  <si>
    <t>ARIM-R5_GA-FDL-030_20240318</t>
  </si>
  <si>
    <t>ARIM_GA-FDL-030_20231221</t>
  </si>
  <si>
    <t>GA-FDL-031</t>
  </si>
  <si>
    <t>GA-FDL-040</t>
  </si>
  <si>
    <t>GA-FDL-041</t>
  </si>
  <si>
    <t>ARIM-R6_GA-FDL-041_20250130</t>
  </si>
  <si>
    <t>ARIM-R5_GA-FDL-041_20240318</t>
  </si>
  <si>
    <t>ARIM_GA-FDL-041_20240129</t>
  </si>
  <si>
    <t>GA-FDL-050</t>
  </si>
  <si>
    <t>[FDL] SEM</t>
  </si>
  <si>
    <t>GA-FDL-051</t>
  </si>
  <si>
    <t>[FDL] Optical imaging</t>
  </si>
  <si>
    <t>GA-FDL-052</t>
  </si>
  <si>
    <t>[FDL] Thin film metrology</t>
  </si>
  <si>
    <t>GA-FDL-053</t>
  </si>
  <si>
    <t>[FDL] Surface metrology</t>
  </si>
  <si>
    <t>GA-FDL-060</t>
  </si>
  <si>
    <t>ARIM-R6_GA-FDL-060_20250130</t>
  </si>
  <si>
    <t>ARIM-R5_GA-FDL-060_20240318</t>
  </si>
  <si>
    <t>ARIM_GA-FDL-060_20240129</t>
  </si>
  <si>
    <t>GAZ-FDL-012</t>
  </si>
  <si>
    <t>ARIM-R6_GAZ-FDL-012_20250130</t>
  </si>
  <si>
    <t>ARIM-R5_GAZ-FDL-012_20240318</t>
  </si>
  <si>
    <t>ARIM_GAZ-FDL-012_20240129</t>
  </si>
  <si>
    <t>日本原子力研究開発機構(JAEA)</t>
  </si>
  <si>
    <t>最新作業日：2024/01/18</t>
  </si>
  <si>
    <t>AE-001</t>
  </si>
  <si>
    <t>表面化学実験ステーション</t>
    <rPh sb="0" eb="2">
      <t>ヒョウメン</t>
    </rPh>
    <rPh sb="2" eb="4">
      <t>カガク</t>
    </rPh>
    <rPh sb="4" eb="6">
      <t>ジッケン</t>
    </rPh>
    <phoneticPr fontId="2"/>
  </si>
  <si>
    <t>Surface chemistry experimental apparatus</t>
  </si>
  <si>
    <t>オミクロン</t>
  </si>
  <si>
    <t>Omicron</t>
  </si>
  <si>
    <t>EA125</t>
  </si>
  <si>
    <t>放射光</t>
  </si>
  <si>
    <t>.vmsファイル　（スペクトル/測定条件ファイル）
.txtファイル　  （較正データ）
.jsonファイル　（手入力項目情報）</t>
  </si>
  <si>
    <t>XPSの（.vmsファイル）およびエネルギー較正ファイル（.txt）から数値データ部およびスペクトルデータの可視化を実施します．また測定条件(.vmsファイル、jsonファイル)からメタデータ（.json形式および.csv形式）を出力します．</t>
  </si>
  <si>
    <t>Vamas版</t>
  </si>
  <si>
    <t>ARIM-R5_AE-001_20241017</t>
  </si>
  <si>
    <t>ARIM_AE-001_VMS_20231013</t>
    <phoneticPr fontId="2"/>
  </si>
  <si>
    <t>AE-002</t>
  </si>
  <si>
    <t>軟X線磁気円二色性測定装置</t>
    <rPh sb="0" eb="1">
      <t>ナン</t>
    </rPh>
    <rPh sb="2" eb="3">
      <t>セン</t>
    </rPh>
    <rPh sb="3" eb="5">
      <t>ジキ</t>
    </rPh>
    <rPh sb="5" eb="6">
      <t>エン</t>
    </rPh>
    <rPh sb="6" eb="8">
      <t>ニシキ</t>
    </rPh>
    <rPh sb="8" eb="9">
      <t>セイ</t>
    </rPh>
    <rPh sb="9" eb="11">
      <t>ソクテイ</t>
    </rPh>
    <rPh sb="11" eb="13">
      <t>ソウチ</t>
    </rPh>
    <phoneticPr fontId="2"/>
  </si>
  <si>
    <t>Soft X-ray magnetic circular dichroism apparatus</t>
  </si>
  <si>
    <t>カスタム</t>
  </si>
  <si>
    <t>AE-003</t>
  </si>
  <si>
    <t>高輝度放射光XAFSシステム</t>
    <rPh sb="0" eb="3">
      <t>コウキド</t>
    </rPh>
    <rPh sb="3" eb="6">
      <t>ホウシャヒカリ</t>
    </rPh>
    <phoneticPr fontId="2"/>
  </si>
  <si>
    <t>XAFS measuring station</t>
  </si>
  <si>
    <t>.txtファイル　（スペクトル/測定条件ファイル）</t>
  </si>
  <si>
    <t>XAFSの（.txtファイル）から数値データ部およびスペクトルデータの可視化を実施します．また測定条件(.txtファイル)からメタデータ（.json形式および.csv形式）を出力します．</t>
  </si>
  <si>
    <t>ARIM-R6_AE-003_20241225</t>
  </si>
  <si>
    <t>ARIM-R5_AE-003_20240517</t>
  </si>
  <si>
    <t>AE-004</t>
  </si>
  <si>
    <t>応力・イメージング測定装置</t>
    <rPh sb="0" eb="2">
      <t>オウリョク</t>
    </rPh>
    <rPh sb="9" eb="13">
      <t>ソクテイソウチ</t>
    </rPh>
    <phoneticPr fontId="2"/>
  </si>
  <si>
    <t>The apparatus for imaging and measuring material stress</t>
  </si>
  <si>
    <t xml:space="preserve">浜松ホトニクス
米倉製作所
DEBEN
</t>
    <rPh sb="0" eb="2">
      <t>ハママツ</t>
    </rPh>
    <rPh sb="8" eb="13">
      <t>ヨネクラセイサクショ</t>
    </rPh>
    <phoneticPr fontId="2"/>
  </si>
  <si>
    <t>Hamamatsu Photonics K.K.
YONEKURA MFG. Co., Ltd.
DEBEN</t>
  </si>
  <si>
    <t>M11427-43
CT5000</t>
  </si>
  <si>
    <t>回折・散乱
機械特性</t>
  </si>
  <si>
    <t>AE-005</t>
  </si>
  <si>
    <t>カッパ型多軸回折計</t>
    <rPh sb="3" eb="4">
      <t>カタ</t>
    </rPh>
    <rPh sb="4" eb="6">
      <t>タジク</t>
    </rPh>
    <rPh sb="6" eb="8">
      <t>カイセツ</t>
    </rPh>
    <rPh sb="8" eb="9">
      <t>ケイ</t>
    </rPh>
    <phoneticPr fontId="2"/>
  </si>
  <si>
    <t>κ-type X-ray diffractometer</t>
  </si>
  <si>
    <t>ニューポート</t>
  </si>
  <si>
    <t>Newport</t>
  </si>
  <si>
    <t>.txtファイル　（スペクトル/測定条件ファイル）</t>
    <phoneticPr fontId="2"/>
  </si>
  <si>
    <t>カッパ型多軸回折計の（.txtファイル）から数値データ部およびスペクトルデータの可視化を実施します．また測定条件(.txtファイル)からメタデータ（.json形式および.csv形式）を出力します．</t>
    <phoneticPr fontId="2"/>
  </si>
  <si>
    <t>ARIM-R6_AE-005_20241213</t>
  </si>
  <si>
    <t>ARIM-R5_AE-005_20240426</t>
    <phoneticPr fontId="2"/>
  </si>
  <si>
    <t>AE-006</t>
  </si>
  <si>
    <t>エネルギー分散型XAFS装置</t>
    <rPh sb="5" eb="8">
      <t>ブンサンガタ</t>
    </rPh>
    <rPh sb="12" eb="14">
      <t>ソウチ</t>
    </rPh>
    <phoneticPr fontId="2"/>
  </si>
  <si>
    <t>Energy-dispersive XAFS measuring station</t>
  </si>
  <si>
    <t>XAFS版</t>
  </si>
  <si>
    <t>ARIM-R6_AE-006_XAFS_20241225</t>
  </si>
  <si>
    <t>ARIM-R5_AE-006_XAFS_20240517</t>
  </si>
  <si>
    <t>エネルギー分散型XAFS装置</t>
  </si>
  <si>
    <t>.zipファイル　　（スペクトル）
.jsonファイル　　（測定条件ファイル）</t>
  </si>
  <si>
    <t>.csvファイル 　（数値データ）
.pngファイル　  （ヒートマップ図）
metadata.json　メタデータ（json形式）
metadata.csv　 メタデータ（csv形式）</t>
  </si>
  <si>
    <t>DXAFSの（.zipファイル）から数値データ部およびスペクトルデータの可視化を実施します．また測定条件(.jsonファイル)からメタデータ（.json形式および.csv形式）を出力します．</t>
  </si>
  <si>
    <t>DXAFS版</t>
  </si>
  <si>
    <t>ARIM-R6_AE-006_DXAFS_20241225</t>
  </si>
  <si>
    <t>ARIM-R5_AE-006_DXAFS_20240522</t>
  </si>
  <si>
    <t>AE-007</t>
  </si>
  <si>
    <t>軟X線光電子分光装置</t>
  </si>
  <si>
    <t>Soft X-ray photoelectron spectrometer</t>
  </si>
  <si>
    <t>カスタム（電子分析アナライザー: VG Scienta）</t>
  </si>
  <si>
    <t>Home-made (Electron Analyzer: VG Scienta)</t>
  </si>
  <si>
    <t>（電子分析アナライザー: SES-2002）</t>
  </si>
  <si>
    <t>ARIM-R6_AE-007_20241126</t>
  </si>
  <si>
    <t>ARIM-R5_AE-007_20240523</t>
  </si>
  <si>
    <t>AE-008</t>
    <phoneticPr fontId="2"/>
  </si>
  <si>
    <t>硬X線光電子分光装置</t>
  </si>
  <si>
    <t>Hard X-ray photoelectron spectrometer</t>
  </si>
  <si>
    <t>シエンタオミクロン社</t>
    <rPh sb="9" eb="10">
      <t>シャ</t>
    </rPh>
    <phoneticPr fontId="2"/>
  </si>
  <si>
    <t xml:space="preserve">
Scienta Omicron, Inc.</t>
    <phoneticPr fontId="2"/>
  </si>
  <si>
    <t>（光電子アナライザー: EW4000-１０keV）</t>
  </si>
  <si>
    <t>ARIM-R6_AE-008_BIC-Fitting_20250314</t>
  </si>
  <si>
    <t>AE-009</t>
    <phoneticPr fontId="2"/>
  </si>
  <si>
    <t>走査型X線透過顕微鏡</t>
    <rPh sb="0" eb="3">
      <t>ソウサガタ</t>
    </rPh>
    <rPh sb="4" eb="5">
      <t>セン</t>
    </rPh>
    <rPh sb="5" eb="7">
      <t>トウカ</t>
    </rPh>
    <rPh sb="7" eb="10">
      <t>ケンビキョウ</t>
    </rPh>
    <phoneticPr fontId="2"/>
  </si>
  <si>
    <t>Scanning Transmission X-ray microscopy apparatus</t>
    <phoneticPr fontId="2"/>
  </si>
  <si>
    <t>カスタム</t>
    <phoneticPr fontId="2"/>
  </si>
  <si>
    <t xml:space="preserve">
Home-made</t>
    <phoneticPr fontId="2"/>
  </si>
  <si>
    <t>なし</t>
    <phoneticPr fontId="2"/>
  </si>
  <si>
    <t>AE-010</t>
    <phoneticPr fontId="2"/>
  </si>
  <si>
    <t>表面化学実験ステーション</t>
  </si>
  <si>
    <t xml:space="preserve">
Scienta Omicron, Inc.</t>
  </si>
  <si>
    <t>Hipp-3</t>
    <phoneticPr fontId="2"/>
  </si>
  <si>
    <t>ARIM-R6_AE-010_20241126</t>
  </si>
  <si>
    <t>ARIM-R5_AE-010_20240522</t>
  </si>
  <si>
    <t>最新作業日：2024/06/11</t>
  </si>
  <si>
    <t>RO-111</t>
  </si>
  <si>
    <t xml:space="preserve"> 超高精度電子ビーム描画装置</t>
    <phoneticPr fontId="2"/>
  </si>
  <si>
    <t>Ultra high precision electron beam lithography system</t>
  </si>
  <si>
    <t>ELS-G100</t>
  </si>
  <si>
    <t>ARIM-R6_RO-111_20250130</t>
  </si>
  <si>
    <t>ARIM-R5_RO-111_20240530</t>
  </si>
  <si>
    <t>RO-112</t>
  </si>
  <si>
    <t xml:space="preserve"> マスクレス露光装置</t>
  </si>
  <si>
    <t>Maskless photolithography system</t>
  </si>
  <si>
    <t>RO-113</t>
  </si>
  <si>
    <t>MLA-150</t>
  </si>
  <si>
    <t>ARIM-R6_RO-113_20250130</t>
  </si>
  <si>
    <t>ARIM-R5_RO-113_20240603</t>
  </si>
  <si>
    <t>RO-121</t>
  </si>
  <si>
    <t>スピンコータ</t>
  </si>
  <si>
    <t>Spin Coater</t>
  </si>
  <si>
    <t>タツモ（株）</t>
    <rPh sb="4" eb="5">
      <t>カブ</t>
    </rPh>
    <phoneticPr fontId="2"/>
  </si>
  <si>
    <t>TAZMO</t>
  </si>
  <si>
    <t>ARIM-R6_RO-121_20250130</t>
  </si>
  <si>
    <t>ARIM-R5_RO-121_20240603</t>
  </si>
  <si>
    <t>RO-122</t>
  </si>
  <si>
    <t>プログラム・ホットプレート</t>
  </si>
  <si>
    <t>Program hot plate</t>
  </si>
  <si>
    <t>アズワン株式会社</t>
  </si>
  <si>
    <t>AS ONE</t>
  </si>
  <si>
    <t>EC-1200NP</t>
  </si>
  <si>
    <t>熱処理・ドーピング 
リソグラフィ</t>
  </si>
  <si>
    <t>RO-123</t>
  </si>
  <si>
    <t>インビトロシェーカー</t>
  </si>
  <si>
    <t>inVitro shaker</t>
  </si>
  <si>
    <t>タイテック株式会社</t>
  </si>
  <si>
    <t>TAITEC CORPORATION</t>
  </si>
  <si>
    <t>Wave-PR2</t>
  </si>
  <si>
    <t>RO-131</t>
  </si>
  <si>
    <t>レイアウト設計ツール</t>
  </si>
  <si>
    <t>Mask layout design tool</t>
  </si>
  <si>
    <t>Tanner</t>
  </si>
  <si>
    <t>L-Edit</t>
  </si>
  <si>
    <t>RO-132</t>
  </si>
  <si>
    <t>MEMS設計ツール（IntelliSuite）</t>
  </si>
  <si>
    <t>MEMS design tools</t>
  </si>
  <si>
    <t>RO-211</t>
  </si>
  <si>
    <t>イオン注入装置</t>
  </si>
  <si>
    <t>Ion implanter</t>
  </si>
  <si>
    <t>IM-200M</t>
  </si>
  <si>
    <t>ARIM-R6_RO-211_20250130</t>
  </si>
  <si>
    <t>RO-212</t>
  </si>
  <si>
    <t>高温イオン注入装置</t>
  </si>
  <si>
    <t>IMX-3500（手動高温仕様）</t>
  </si>
  <si>
    <t>ARIM-R6_RO-212_20250130</t>
  </si>
  <si>
    <t>RO-221</t>
  </si>
  <si>
    <t>Oxidation furnaces</t>
  </si>
  <si>
    <t>ARIM-R6_RO-221_20250130</t>
  </si>
  <si>
    <t>ARIM-R5_RO-221_20240603</t>
  </si>
  <si>
    <t>RO-222</t>
  </si>
  <si>
    <t>Rapid Thermal Anneal装置（RTA）</t>
  </si>
  <si>
    <t>Rapid Thermal Annealing furnaces</t>
  </si>
  <si>
    <t>サムコ製　HT-1000</t>
  </si>
  <si>
    <t>.xlsxファイル（PDL様式）
・構造化は行いませんが、プロセスにかかるSEM画像、光学顕微鏡像などをアップロードすることは可能</t>
    <rPh sb="13" eb="15">
      <t>ヨウシキ</t>
    </rPh>
    <rPh sb="18" eb="21">
      <t>コウゾウカ</t>
    </rPh>
    <rPh sb="22" eb="23">
      <t>オコナ</t>
    </rPh>
    <rPh sb="40" eb="42">
      <t>ガゾウ</t>
    </rPh>
    <rPh sb="43" eb="48">
      <t>コウガクケンビキョウ</t>
    </rPh>
    <rPh sb="48" eb="49">
      <t>ゾウ</t>
    </rPh>
    <rPh sb="63" eb="65">
      <t>カノウ</t>
    </rPh>
    <phoneticPr fontId="1"/>
  </si>
  <si>
    <t>ARIM-R6_RO-222_20250130</t>
  </si>
  <si>
    <t>RO-223</t>
  </si>
  <si>
    <t>インプラ後アニール炉</t>
  </si>
  <si>
    <t>Diffusion furnaces for dopant activation</t>
  </si>
  <si>
    <t>370MI- MINI</t>
  </si>
  <si>
    <t>RO-224</t>
  </si>
  <si>
    <t>ウェル拡散炉</t>
  </si>
  <si>
    <t>Well diffusion furnaces</t>
  </si>
  <si>
    <t>RO-225</t>
  </si>
  <si>
    <t>ポストメタライゼーションアニール（PMA）炉</t>
  </si>
  <si>
    <t>Post-metallization annealing furnaces</t>
  </si>
  <si>
    <t xml:space="preserve"> 神港精機</t>
  </si>
  <si>
    <t>SHINKO SEIKI Co., LTD</t>
  </si>
  <si>
    <t>ARIM-R6_RO-225_20250130</t>
  </si>
  <si>
    <t>ARIM-R5_RO-225_20240603</t>
  </si>
  <si>
    <t>RO-226</t>
  </si>
  <si>
    <t>燐拡散炉</t>
  </si>
  <si>
    <t>Phosphorus diffusion furnaces</t>
  </si>
  <si>
    <t>神港精機</t>
  </si>
  <si>
    <t>ARIM-R6_RO-226_20250130</t>
  </si>
  <si>
    <t>ARIM-R5_RO-226_20240702</t>
  </si>
  <si>
    <t>RO-227</t>
  </si>
  <si>
    <t>汎用熱処理装置</t>
  </si>
  <si>
    <t>Annealing furnaces for general purpose</t>
  </si>
  <si>
    <t>光洋サーモシステム</t>
  </si>
  <si>
    <t>KTF453N-VP</t>
  </si>
  <si>
    <t>metadata.json　メタデータ（json形式）
metadata.csv　 メタデータ（csv形式）</t>
    <phoneticPr fontId="1"/>
  </si>
  <si>
    <t>ARIM-R6_RO-227_20250130</t>
  </si>
  <si>
    <t>RO-231</t>
  </si>
  <si>
    <t>連続発振レーザアニール装置（レーザ結晶化装置）</t>
  </si>
  <si>
    <t>CW OSC Laser annealing (Laser crystallization)</t>
  </si>
  <si>
    <t>(自作)</t>
  </si>
  <si>
    <t>RO-311</t>
  </si>
  <si>
    <t>LPCVD装置（poly-Si用）</t>
  </si>
  <si>
    <t>Low-pressure chemical vapor deposition (CVD) reactor for poly-Si deposition</t>
  </si>
  <si>
    <t>RO-312</t>
  </si>
  <si>
    <t>LPCVD装置（SiN用）</t>
  </si>
  <si>
    <t>Low-pressure CVD reactor for SiN deposition</t>
  </si>
  <si>
    <t>RO-313</t>
  </si>
  <si>
    <t>LPCVD装置（SiO2用）</t>
  </si>
  <si>
    <t>Low-pressure CVD reactor for SiO2 deposition</t>
  </si>
  <si>
    <t>RO-314</t>
  </si>
  <si>
    <t>常圧SiO2CVD装置</t>
  </si>
  <si>
    <t>Atmospheric pressure CVD reactor for SiO2 deposition</t>
  </si>
  <si>
    <t xml:space="preserve"> 天谷製作所</t>
  </si>
  <si>
    <t>Amaya Co., Ltd.</t>
  </si>
  <si>
    <t>M01</t>
  </si>
  <si>
    <t>RO-315</t>
  </si>
  <si>
    <t>プラズマCVD(PECVD)装置</t>
  </si>
  <si>
    <t>Plasma-enhanced CVD reactor</t>
  </si>
  <si>
    <t>アルパック</t>
  </si>
  <si>
    <t>CPD-1108S</t>
  </si>
  <si>
    <t>RO-316</t>
  </si>
  <si>
    <t>ICP - CVD装置</t>
  </si>
  <si>
    <t>ICP - CVD　reactor</t>
  </si>
  <si>
    <t>Ayumi INDUSTRY CO.,LTD.</t>
  </si>
  <si>
    <t>ARIM-R6_RO-316_20250130</t>
  </si>
  <si>
    <t>RO-317</t>
  </si>
  <si>
    <t>CCP - CVD装置</t>
  </si>
  <si>
    <t>CCP - CVD　reactor</t>
  </si>
  <si>
    <t>RO-318</t>
  </si>
  <si>
    <t>リモートPECVD装置</t>
  </si>
  <si>
    <t>Remote Plasma-enhanced CVD reactor</t>
  </si>
  <si>
    <t>RO-321</t>
  </si>
  <si>
    <t>スパッタ装置（Al用）</t>
  </si>
  <si>
    <t>Sputtering system for Al, Ti, and TiN deposition</t>
  </si>
  <si>
    <t>株式会社エイコー</t>
  </si>
  <si>
    <t>EIKO　CORPORATION</t>
  </si>
  <si>
    <t>ARIM-R6_RO-321_20250130</t>
  </si>
  <si>
    <t>ARIM-R5_RO-321_20240702</t>
  </si>
  <si>
    <t>RO-322</t>
  </si>
  <si>
    <t>スパッタ装置(汎用)</t>
  </si>
  <si>
    <t>Sputtering system for general purpose</t>
  </si>
  <si>
    <t>RO-323</t>
  </si>
  <si>
    <t>スパッタ装置(Cu用)</t>
  </si>
  <si>
    <t>Sputtering system for Cu deposition</t>
  </si>
  <si>
    <t>RO-324</t>
  </si>
  <si>
    <t>多元スパッタ装置</t>
    <rPh sb="0" eb="2">
      <t>タゲン</t>
    </rPh>
    <rPh sb="6" eb="8">
      <t>ソウチ</t>
    </rPh>
    <phoneticPr fontId="2"/>
  </si>
  <si>
    <t>Multi-target Sputtering system</t>
  </si>
  <si>
    <t>RO-331</t>
  </si>
  <si>
    <t>真空蒸着装置</t>
  </si>
  <si>
    <t>Vacuum evaporation system</t>
  </si>
  <si>
    <t>ARIM-R6_RO-331_20250130</t>
  </si>
  <si>
    <t>RO-411</t>
  </si>
  <si>
    <t>エッチング装置（RIE SiO2用）</t>
  </si>
  <si>
    <t>Reactive ion etching system for SiO2</t>
  </si>
  <si>
    <t>神戸製鋼</t>
  </si>
  <si>
    <t>Kobe Steel, Ltd.</t>
  </si>
  <si>
    <t>RO-412</t>
  </si>
  <si>
    <t>汎用プラズマ処理装置</t>
  </si>
  <si>
    <t>Reactive ion etching system for general purpose</t>
  </si>
  <si>
    <t>RO-413</t>
  </si>
  <si>
    <t>エッチング装置（Si深掘用）</t>
  </si>
  <si>
    <t>Si deep etching system</t>
  </si>
  <si>
    <t>Sumitomo Precision Products CO.,LTD.</t>
  </si>
  <si>
    <t>MUC-21</t>
  </si>
  <si>
    <t>RO-414</t>
  </si>
  <si>
    <t>エッチング装置(ICP Al用)</t>
  </si>
  <si>
    <t>Inductively coupled plasma etcher for Al</t>
  </si>
  <si>
    <t>株式会社ユーテック</t>
  </si>
  <si>
    <t xml:space="preserve">YOUTEC
Universal Technics Co.,Ltd </t>
  </si>
  <si>
    <t>12-228PH</t>
  </si>
  <si>
    <t>RO-415</t>
  </si>
  <si>
    <t>エッチング装置(CDE SiN用)</t>
  </si>
  <si>
    <t>Chemical dry etching system for Si3N4</t>
  </si>
  <si>
    <t>RO-416</t>
  </si>
  <si>
    <t>エッチング装置(レジスト Ashing用)</t>
  </si>
  <si>
    <t>Asher</t>
  </si>
  <si>
    <t>RO-417</t>
  </si>
  <si>
    <t>エッチング装置（ICP Poly-Siゲート用）</t>
  </si>
  <si>
    <t>Inductively coupled plasma etcher for poly-Si</t>
  </si>
  <si>
    <t>RO-418</t>
  </si>
  <si>
    <t>エッチング装置(汎用)</t>
  </si>
  <si>
    <t>Dry etching system for general purpose</t>
  </si>
  <si>
    <t>VX-20S</t>
  </si>
  <si>
    <t>RO-511</t>
  </si>
  <si>
    <t>High-temperature manual probe station</t>
  </si>
  <si>
    <t>日本マイクロニクス</t>
  </si>
  <si>
    <t>Micronics Japan</t>
  </si>
  <si>
    <t>C-51</t>
  </si>
  <si>
    <t>RO-512</t>
  </si>
  <si>
    <t>半導体パラメータアナライザ</t>
    <rPh sb="0" eb="3">
      <t>ハンドウタイ</t>
    </rPh>
    <phoneticPr fontId="2"/>
  </si>
  <si>
    <t>アジレント</t>
  </si>
  <si>
    <t>4156他</t>
    <rPh sb="4" eb="5">
      <t>ホカ</t>
    </rPh>
    <phoneticPr fontId="2"/>
  </si>
  <si>
    <t>RO-513</t>
  </si>
  <si>
    <t>LCRメータ</t>
  </si>
  <si>
    <t>LCR meter</t>
  </si>
  <si>
    <t>4284他</t>
    <rPh sb="4" eb="5">
      <t>ホカ</t>
    </rPh>
    <phoneticPr fontId="2"/>
  </si>
  <si>
    <t>RO-514</t>
  </si>
  <si>
    <t>Impedance Analyzer</t>
  </si>
  <si>
    <t>4294他</t>
    <rPh sb="4" eb="5">
      <t>ホカ</t>
    </rPh>
    <phoneticPr fontId="2"/>
  </si>
  <si>
    <t>RO-515</t>
  </si>
  <si>
    <t>ホール効果測定装置</t>
  </si>
  <si>
    <t>Hall effect measuring device</t>
  </si>
  <si>
    <t>ACCENT</t>
  </si>
  <si>
    <t>HL5500PC</t>
  </si>
  <si>
    <t>ARIM-R6_RO-515_20250130</t>
  </si>
  <si>
    <t>RO-521</t>
  </si>
  <si>
    <t>走査電子顕微鏡（SEM）</t>
  </si>
  <si>
    <t>RO-522</t>
  </si>
  <si>
    <t>EBSD解析装置</t>
  </si>
  <si>
    <t>EBSD analyzer</t>
  </si>
  <si>
    <t>JSM-7100F</t>
  </si>
  <si>
    <t>RO-523</t>
  </si>
  <si>
    <t>二次イオン質量分析装置</t>
  </si>
  <si>
    <t>SIMS</t>
  </si>
  <si>
    <t>SIMS6650</t>
  </si>
  <si>
    <t>RO-524</t>
  </si>
  <si>
    <t>蛍光X線分析装置(XRF)</t>
  </si>
  <si>
    <t>XRF</t>
  </si>
  <si>
    <t>ZSX-400</t>
  </si>
  <si>
    <t>.txtファイル　　（スペクトル）
.bmpファイル　（スペクトルグラフ鳥瞰図画像）</t>
  </si>
  <si>
    <t>.csvファイル 　（数値データ）
.jpgファイル　　（スペクトルグラフ鳥瞰図画像）
.pngファイル　  （スペクトル図）
metadata.json　メタデータ（json形式）
metadata.csv　 メタデータ（csv形式）</t>
  </si>
  <si>
    <t>蛍光X線分析装置(XRF)（.txtファイル）から数値データ部およびスペクトルデータの可視化を実施しその結果を出力します。</t>
  </si>
  <si>
    <t>ARIM-R6_RO-524_20250108</t>
  </si>
  <si>
    <t>ARIM-R5_RO-524_20240517</t>
  </si>
  <si>
    <t>RO-525</t>
  </si>
  <si>
    <t>X線光電子分光装置(XPS)</t>
  </si>
  <si>
    <t>クレイトスアナリティカル</t>
  </si>
  <si>
    <t>ESCA-3400</t>
  </si>
  <si>
    <t>.vmsファイル　（測定条件/スペクトル）</t>
  </si>
  <si>
    <t>ARIM-R6_RO-525_BIC-Fitting_20241125</t>
  </si>
  <si>
    <t>ARIM-R5_RO-525_BIC-Fitting_20240314</t>
  </si>
  <si>
    <t>ARIM_RO-525_BIC-Fitting_20231208</t>
  </si>
  <si>
    <t>RO-526</t>
  </si>
  <si>
    <t>薄膜構造評価X線回析装置(XRD)</t>
  </si>
  <si>
    <t>X-ray diffraction spectrometer</t>
  </si>
  <si>
    <t>ATX-E</t>
  </si>
  <si>
    <t>.raw or .ras</t>
    <phoneticPr fontId="2"/>
  </si>
  <si>
    <t>RO-527</t>
  </si>
  <si>
    <t>RO-531</t>
  </si>
  <si>
    <t>Spectroscopic ellipsometer</t>
  </si>
  <si>
    <t>J.A. Woollam Japan</t>
  </si>
  <si>
    <t>M2000-D</t>
  </si>
  <si>
    <t>ARIM-R6_RO-531_20250130</t>
  </si>
  <si>
    <t>ARIM-R5_RO-531_20240723</t>
  </si>
  <si>
    <t>RO-532</t>
  </si>
  <si>
    <t>干渉式膜厚計</t>
  </si>
  <si>
    <t>Spectroscopic reflectometer</t>
  </si>
  <si>
    <t>ナノメトリクスジャパン</t>
  </si>
  <si>
    <t>Nanometrics Inc</t>
  </si>
  <si>
    <t>AFT 5000</t>
  </si>
  <si>
    <t>ARIM-R6_RO-532_20250130</t>
  </si>
  <si>
    <t>ARIM-R5_RO-532_20240702</t>
  </si>
  <si>
    <t>RO-533</t>
  </si>
  <si>
    <t>AFM</t>
  </si>
  <si>
    <t>セイコーインスツルメンツ</t>
  </si>
  <si>
    <t>Seiko Instruments Inc.</t>
  </si>
  <si>
    <t>SPI3800</t>
  </si>
  <si>
    <t>ARIM-R6_RO-533_20250130</t>
  </si>
  <si>
    <t>RO-534</t>
  </si>
  <si>
    <t>表面段差計</t>
  </si>
  <si>
    <t>Profilometer</t>
  </si>
  <si>
    <t xml:space="preserve">Dektak  XT-E </t>
  </si>
  <si>
    <t>ARIM-R6_RO-534_20250130</t>
  </si>
  <si>
    <t>ARIM-R5_RO-534_20240702</t>
  </si>
  <si>
    <t>RO-601</t>
  </si>
  <si>
    <t>ダイサー</t>
  </si>
  <si>
    <t>ARIM-R6_RO-601_20250130</t>
  </si>
  <si>
    <t>RO-602</t>
  </si>
  <si>
    <t>PDMS加工装置</t>
  </si>
  <si>
    <t>PDMS processing equipment</t>
  </si>
  <si>
    <t>魁･THINKEYほか</t>
  </si>
  <si>
    <t>ARIM-R6_RO-602_20250416</t>
  </si>
  <si>
    <t>RO-603</t>
  </si>
  <si>
    <t>3Dプリンタ</t>
  </si>
  <si>
    <t>3D Printer</t>
  </si>
  <si>
    <t>XYZ</t>
  </si>
  <si>
    <t>ダヴィンチCOLOR</t>
  </si>
  <si>
    <t>北陸先端科学技術大学院大学（JAIST）</t>
  </si>
  <si>
    <t>最新作業日：2024/03/26</t>
  </si>
  <si>
    <t>JI-001</t>
  </si>
  <si>
    <t>核磁気共鳴スペクトル測定装置 800MHz</t>
  </si>
  <si>
    <t>NMR 800MHz</t>
  </si>
  <si>
    <t>Bruker BioSpin</t>
  </si>
  <si>
    <t xml:space="preserve">Bruker BioSpin </t>
  </si>
  <si>
    <t xml:space="preserve">AVANCE III 800 </t>
  </si>
  <si>
    <t>.zipファイル（Bruker出力方式であるNMRデータフォルダーをzip化して登録）</t>
  </si>
  <si>
    <t>ARIM-R6_JI-001_20241125</t>
  </si>
  <si>
    <t>ARIM-R5_JI-001_20240315</t>
  </si>
  <si>
    <t>ARIM_JI-001_20230306</t>
    <phoneticPr fontId="2"/>
  </si>
  <si>
    <t>JI-002</t>
  </si>
  <si>
    <t>核磁気共鳴スペクトル測定装置 500MHz</t>
  </si>
  <si>
    <t>NMR 500MHz</t>
  </si>
  <si>
    <t xml:space="preserve">AVANCE III 500 </t>
  </si>
  <si>
    <t>ARIM-R6_JI-002_20241125</t>
  </si>
  <si>
    <t>ARIM-R5_JI-002_20240315</t>
  </si>
  <si>
    <t>ARIM_JI-002_20230310</t>
    <phoneticPr fontId="2"/>
  </si>
  <si>
    <t>JI-003</t>
  </si>
  <si>
    <t>核磁気共鳴スペクトル測定装置 400MHz</t>
  </si>
  <si>
    <t>NMR 400MHz</t>
  </si>
  <si>
    <t xml:space="preserve">Avance NEO 400 </t>
  </si>
  <si>
    <t>ARIM-R6_JI-003_20241125</t>
  </si>
  <si>
    <t>ARIM-R5_JI-003_20240315</t>
  </si>
  <si>
    <t>ARIM_JI-003_20230310</t>
    <phoneticPr fontId="2"/>
  </si>
  <si>
    <t>JI-004</t>
  </si>
  <si>
    <t>フーリエ変換イオンサイクロトロン共鳴質量分析計</t>
  </si>
  <si>
    <t>FT-ICR MS</t>
  </si>
  <si>
    <t>Bruker Daltonics</t>
  </si>
  <si>
    <t xml:space="preserve">Bruker Daltonics </t>
  </si>
  <si>
    <t>SolariX</t>
  </si>
  <si>
    <t>.txtファイル　（スペクトル）
.zipファイル　(測定条件)</t>
  </si>
  <si>
    <t>フーリエ変換イオンサイクロトロン共鳴質量分析計（.txtファイル）から数値データ部の抽出、およびデータの可視化を実施します．また.zipファイルからメタデータ（.json形式および.csv形式）を出力します．</t>
  </si>
  <si>
    <t>ARIM-R6_JI-004_20250106</t>
  </si>
  <si>
    <t>ARIM-R5_JI-004_20241122</t>
  </si>
  <si>
    <t>JI-005</t>
  </si>
  <si>
    <t>マトリックス支援レーザー脱離イオン化タンデム飛行時間型質量分析計</t>
    <rPh sb="31" eb="32">
      <t xml:space="preserve">ケイ </t>
    </rPh>
    <phoneticPr fontId="16"/>
  </si>
  <si>
    <t>MALDI-TOF/TOF MS</t>
  </si>
  <si>
    <t>ultrafleXtreme</t>
  </si>
  <si>
    <t>ARIM-R6_JI-005_20241213</t>
  </si>
  <si>
    <t>ARIM-R5_JI-005_20240412</t>
  </si>
  <si>
    <t>JI-006</t>
  </si>
  <si>
    <t>ガスクロマトグラフ質量分析計</t>
  </si>
  <si>
    <t>GC-MS</t>
  </si>
  <si>
    <t>AccuTOF GCX</t>
  </si>
  <si>
    <t>質量分析（.txtファイル）から数値データ部の抽出、およびデータの可視化を実施します．また.zipファイルからメタデータ（.json形式および.csv形式）を出力します．</t>
  </si>
  <si>
    <t>ARIM-R6_JI-006_20241225</t>
  </si>
  <si>
    <t>ARIM-R5_JI-006_20240517</t>
  </si>
  <si>
    <t>JI-007</t>
  </si>
  <si>
    <t>液体クロマトグラフ質量分析計</t>
    <rPh sb="13" eb="14">
      <t xml:space="preserve">ケイ </t>
    </rPh>
    <phoneticPr fontId="16"/>
  </si>
  <si>
    <t>LC-MS</t>
  </si>
  <si>
    <t>Waters</t>
  </si>
  <si>
    <t>ACQUITY UPLC H-Class およびM-Class（ナノLC）, SYNAPT XS</t>
  </si>
  <si>
    <t>質量分析（.zipファイル）から数値データ部の抽出、およびデータの可視化を実施します．また.zipファイルからメタデータ（.json形式および.csv形式）を出力します．</t>
  </si>
  <si>
    <t>ARIM-R6_JI-007_20250107</t>
  </si>
  <si>
    <t>ARIM-R5_JI-007_20241011</t>
  </si>
  <si>
    <t>JI-008</t>
  </si>
  <si>
    <t>原子分解能走査透過型電子顕微鏡</t>
  </si>
  <si>
    <t>STEM</t>
  </si>
  <si>
    <t>ARIM-R6_JI-008_20241121</t>
  </si>
  <si>
    <t>ARIM-R5_JI-008_20240313</t>
  </si>
  <si>
    <t>ARIM_JI-008_TEM_20230309</t>
    <phoneticPr fontId="2"/>
  </si>
  <si>
    <t>JI-009</t>
  </si>
  <si>
    <t>TEM</t>
  </si>
  <si>
    <t>ARIM-R6_JI-009_20241127</t>
  </si>
  <si>
    <t>ARIM-R5_JI-009_20240319</t>
  </si>
  <si>
    <t>ARIM_JI-009_20230426</t>
    <phoneticPr fontId="2"/>
  </si>
  <si>
    <t>JI-010</t>
  </si>
  <si>
    <t>低加速走査電子顕微鏡</t>
  </si>
  <si>
    <t>走査型顕微鏡
透過電子顕微鏡</t>
  </si>
  <si>
    <t>SEM画像ファイル（bmpなど）をjpgとして出力します．また.txtファイルのヘッダーからメタデータ（.json形式および.csv形式）を出力します．
SEM画像ファイルや測定情報の管理を簡単に行うことができます．</t>
  </si>
  <si>
    <t>ARIM-R6_JI-010_20241212</t>
  </si>
  <si>
    <t>ARIM-R5_JI-010_20240313</t>
  </si>
  <si>
    <t>ARIM_JI-010_20230301</t>
    <phoneticPr fontId="2"/>
  </si>
  <si>
    <t>JI-011</t>
    <phoneticPr fontId="2"/>
  </si>
  <si>
    <t>走査型オージェ電子分光顕微鏡</t>
  </si>
  <si>
    <t>SAM</t>
  </si>
  <si>
    <t>SAM670Xi</t>
    <phoneticPr fontId="2"/>
  </si>
  <si>
    <t>.speファイル
　（VAMAS形式の出力ファイル/測定条件）</t>
  </si>
  <si>
    <t>.txtファイル　（変換データ）
.pngファイル　（スペクトル画像）
.csvファイル　（数値データ）
metadata.json　メタデータ（json形式）
metadata.csv　メタデータ（csv形式）</t>
  </si>
  <si>
    <t>走査型オージェ電子分光顕微鏡（.speファイル）から数値データ部およびスペクトルデータの可視化を実施します．また.txtファイルのヘッダーからメタデータ（.json形式および.csv形式）を出力します．</t>
  </si>
  <si>
    <t>ARIM-R6_JI-011_20250107</t>
  </si>
  <si>
    <t>ARIM-R5_JI-011_20241122</t>
  </si>
  <si>
    <t>JI-012</t>
  </si>
  <si>
    <t>大気中原子間力顕微鏡</t>
  </si>
  <si>
    <t>AFM5000II SPA-400</t>
  </si>
  <si>
    <t>.xqdxファイル　（画像ファイル/測定条件）
（.opaファイル）　（画像情報/測定条件）
（.tifファイル）　　（画像ファイル）</t>
  </si>
  <si>
    <t>AFMの測定ファイル（.xqdx）から画像データの可視化を実施します．また測定条件ファイル(.xqdx)からメタデータ（.json形式および.csv形式）を出力します．</t>
  </si>
  <si>
    <t>ARIM-R6_JI-012_20241028</t>
  </si>
  <si>
    <t>ARIM-R5_JI-012_20240510</t>
  </si>
  <si>
    <t>JI-013</t>
  </si>
  <si>
    <t>XPS</t>
  </si>
  <si>
    <t>島津クレートス</t>
  </si>
  <si>
    <t>Shimadzu/Kratos</t>
  </si>
  <si>
    <t>AXIS- ULTRA DLD</t>
  </si>
  <si>
    <t>.txtファイル　（VAMAS形式の出力ファイル/測定条件）</t>
    <rPh sb="25" eb="29">
      <t>ソクテイジョウケン</t>
    </rPh>
    <phoneticPr fontId="2"/>
  </si>
  <si>
    <t>ARIM-R5_JI-013_20240311</t>
  </si>
  <si>
    <t>ARIM_JI-013_20230411</t>
    <phoneticPr fontId="2"/>
  </si>
  <si>
    <t>.txtファイル　（VAMAS形式の出力ファイル/測定条件）</t>
  </si>
  <si>
    <t>XPSスペクトル（.txtファイル）から数値データ部およびXPSスペクトルデータの可視化を実施します．また.txtファイルのヘッダーからメタデータ（.json形式および.csv形式）を出力します．続いて出力された化学種ごとの数値データ（csv）に対してBIC-Fiitng法によるピーク分離、ピーク解析を行い、その結果を出力します。</t>
  </si>
  <si>
    <t>ARIM-R6_JI-013_BIC-Fitting_20241125</t>
  </si>
  <si>
    <t>ARIM-R5_JI-013_BIC-Fitting_20240314</t>
  </si>
  <si>
    <t>ARIM_JI-013_BIC-Fitting_20231130</t>
  </si>
  <si>
    <t>JI-014</t>
  </si>
  <si>
    <t>PYS</t>
  </si>
  <si>
    <t>RIKEN KEIKI</t>
  </si>
  <si>
    <t>AC-2</t>
  </si>
  <si>
    <t>.datファイル　（計測情報/測定条件）
（コンバーターでAC-2S形式の.datへ変換・　text型ファイル）</t>
  </si>
  <si>
    <t>ARIM-R6_JI-014_20241114</t>
  </si>
  <si>
    <t>ARIM-R5_JI-014_20240315</t>
  </si>
  <si>
    <t>ARIM_JI-014_20230512</t>
    <phoneticPr fontId="2"/>
  </si>
  <si>
    <t>JI-015</t>
  </si>
  <si>
    <t>正・逆光電子分光装置</t>
  </si>
  <si>
    <t>PYS+IPES</t>
  </si>
  <si>
    <t>テックサイエンス</t>
  </si>
  <si>
    <t>TECH SCIENCE</t>
  </si>
  <si>
    <t>PYS-200+IPES</t>
  </si>
  <si>
    <t>JI-016</t>
  </si>
  <si>
    <t>電界電離ガスイオン源搭載集束イオンビーム装置</t>
  </si>
  <si>
    <t>GFIS-FIB</t>
  </si>
  <si>
    <t>MR-GFIS</t>
  </si>
  <si>
    <t>JI-017</t>
  </si>
  <si>
    <t>クリーンルーム微細加工装置群</t>
  </si>
  <si>
    <t>clean room facility</t>
  </si>
  <si>
    <t>リソグラフィ
膜加工・エッチング
成膜装置</t>
  </si>
  <si>
    <t>JI-018</t>
  </si>
  <si>
    <t>工作室加工成形装置群</t>
  </si>
  <si>
    <t>machine shop</t>
  </si>
  <si>
    <t>JI-019</t>
  </si>
  <si>
    <t>ブルカーダルトニクス</t>
  </si>
  <si>
    <t>scimaX</t>
  </si>
  <si>
    <t>ARIM-R6_JI-019_20250106</t>
  </si>
  <si>
    <t>ARIM-R5_JI-019_20240628</t>
  </si>
  <si>
    <t>JI-020</t>
  </si>
  <si>
    <t>核磁気共鳴スペクトル測定装置</t>
  </si>
  <si>
    <t>NMR 400MHzWB</t>
  </si>
  <si>
    <t>ブルカーバイオスピン</t>
  </si>
  <si>
    <t>Avance NEO 400</t>
  </si>
  <si>
    <t>ARIM-R6_JI-020_20251006</t>
  </si>
  <si>
    <t>JIZ-020</t>
  </si>
  <si>
    <t>ラマン散乱分析装置</t>
  </si>
  <si>
    <t>Raman scattering analyzer</t>
  </si>
  <si>
    <t>T64000</t>
  </si>
  <si>
    <t>.txtファイル　（スペクトル）
（.ngsファイル）</t>
  </si>
  <si>
    <t>ラマン散乱分析装置（.txtファイル）から数値データ部およびスペクトルデータの可視化を実施しその結果を出力します。</t>
  </si>
  <si>
    <t>ARIM-R6_JIZ-020_20241210</t>
  </si>
  <si>
    <t>ARIM-R5_JIZ-020_20240517</t>
  </si>
  <si>
    <t>大分類（第1）
（必須）</t>
    <rPh sb="0" eb="1">
      <t>ダイ</t>
    </rPh>
    <rPh sb="1" eb="3">
      <t>ブンルイ</t>
    </rPh>
    <rPh sb="4" eb="5">
      <t>ダイ</t>
    </rPh>
    <phoneticPr fontId="2"/>
  </si>
  <si>
    <t>CT-001</t>
    <phoneticPr fontId="2"/>
  </si>
  <si>
    <t>紫外可視近赤外分光光度計</t>
    <phoneticPr fontId="2"/>
  </si>
  <si>
    <t>UV-Vis-NIR Spectrometer</t>
    <phoneticPr fontId="2"/>
  </si>
  <si>
    <t>V-670DS</t>
  </si>
  <si>
    <t>.dxファイル　（スペクトル/測定条件）
.txtファイル　（スペクトル/測定条件）
.csvファイル　（スペクトル/測定条件）</t>
  </si>
  <si>
    <t>JCAMP-DX(.dxファイル, .txtファイル, .csvファイル)から数値データ部およびスペクトルデータならびにスペクトルデータの可視化を実施します．また.dxファイル, .txtファイル, .csvファイルからメタデータ（.json形式および.csv形式）を出力します．</t>
  </si>
  <si>
    <t>ARIM-R6_CT-001_20241114</t>
  </si>
  <si>
    <t>ARIM-R5_CT-001_20240315</t>
  </si>
  <si>
    <t>ARIM_CT-001_20231019</t>
    <phoneticPr fontId="2"/>
  </si>
  <si>
    <t>.txtファイル　（スペクトル/測定条件）
.csvファイル　（スペクトル/測定条件）</t>
  </si>
  <si>
    <t>JCAMP-DX(.txtファイル or .csvファイル)から数値データ部およびスペクトルデータならびにスペクトルデータの可視化を実施します．また.txtファイル or .csvファイルからメタデータ（.json形式および.csv形式）を出力します．</t>
  </si>
  <si>
    <t>CSV版</t>
  </si>
  <si>
    <t>ARIM-R6_CT-001_CSV_20241114</t>
  </si>
  <si>
    <t>ARIM-R5_CT-001_CSV_20240712</t>
  </si>
  <si>
    <t>CT-002</t>
  </si>
  <si>
    <t>フーリエ変換赤外分光光度計（FTIR)/赤外顕微鏡</t>
    <rPh sb="22" eb="25">
      <t>ケンビキョウ</t>
    </rPh>
    <phoneticPr fontId="2"/>
  </si>
  <si>
    <t>Fourier transform infrared spectrometer (FTIR)/Micro FTIR spectrometer</t>
    <phoneticPr fontId="2"/>
  </si>
  <si>
    <t>FT/IR-6600
IRT-5200</t>
  </si>
  <si>
    <t>ARIM-R6_CT-002_20241113</t>
  </si>
  <si>
    <t>ARIM-R5_CT-002_20240322</t>
  </si>
  <si>
    <t>ARIM_CT-002_20230630</t>
    <phoneticPr fontId="2"/>
  </si>
  <si>
    <t>CT-003</t>
  </si>
  <si>
    <t>ラマンイメージング</t>
  </si>
  <si>
    <t>Raman imaging microscope</t>
  </si>
  <si>
    <t>inVia</t>
  </si>
  <si>
    <t>.wdfファイル　（ポイントスペクトル/測定条件）</t>
    <rPh sb="20" eb="24">
      <t>ソクテイジョウケン</t>
    </rPh>
    <phoneticPr fontId="2"/>
  </si>
  <si>
    <t>.csvファイル 　（数値データ）
.pngファイル　  （スペクトル図）
metadata.json　メタデータ（json形式）
metadata.csv　  メタデータ（csv形式）</t>
  </si>
  <si>
    <t>ARIM-R6_CT-003_20241118</t>
  </si>
  <si>
    <t>ARIM-R5_CT-003_20240315</t>
  </si>
  <si>
    <t>ARIM_CT-003_20230922</t>
    <phoneticPr fontId="2"/>
  </si>
  <si>
    <t>CT-004</t>
  </si>
  <si>
    <t>顕微ラマン分光</t>
    <phoneticPr fontId="2"/>
  </si>
  <si>
    <t>フォトンデザイン</t>
  </si>
  <si>
    <t>PHOTON Design</t>
    <phoneticPr fontId="2"/>
  </si>
  <si>
    <t>RSM-310</t>
  </si>
  <si>
    <t>ラマン測定（.SPEファイル）から数値データ部およびスペクトルデータの可視化を実施します．また.csvファイルからメタデータ（.json形式および.csv形式）を出力します．</t>
  </si>
  <si>
    <t>ARIM-R6_CT-004_20241211</t>
  </si>
  <si>
    <t>ARIM-R5_CT-004_20240322</t>
  </si>
  <si>
    <t>ARIM_CT-004_20230410</t>
    <phoneticPr fontId="2"/>
  </si>
  <si>
    <t>CT-005</t>
  </si>
  <si>
    <t>核磁気共鳴装置（NMR）</t>
  </si>
  <si>
    <t>Nuclear magnetic resonance spectrometer (NMR)</t>
  </si>
  <si>
    <t>AVANCE NEO 400</t>
    <phoneticPr fontId="2"/>
  </si>
  <si>
    <t>ARIM-R6_CT-005_20241125</t>
  </si>
  <si>
    <t>ARIM-R5_CT-005_20240315</t>
  </si>
  <si>
    <t>ARIM_CT-005_20230411</t>
    <phoneticPr fontId="2"/>
  </si>
  <si>
    <t>CT-006</t>
  </si>
  <si>
    <t>円二色性分散計 （CD)</t>
    <phoneticPr fontId="2"/>
  </si>
  <si>
    <t>Circular dichroism spectrometer</t>
    <phoneticPr fontId="2"/>
  </si>
  <si>
    <t>日本分光</t>
    <rPh sb="0" eb="2">
      <t>ニホン</t>
    </rPh>
    <rPh sb="2" eb="4">
      <t>ブンコウ</t>
    </rPh>
    <phoneticPr fontId="2"/>
  </si>
  <si>
    <t>J-820</t>
    <phoneticPr fontId="2"/>
  </si>
  <si>
    <t>ARIM-R6_CT-006_20241107</t>
  </si>
  <si>
    <t>ARIM-R5_CT-006_20240307</t>
  </si>
  <si>
    <t>ARIM_CT-006_20230920</t>
    <phoneticPr fontId="2"/>
  </si>
  <si>
    <t>CT-007</t>
  </si>
  <si>
    <t>3D測定レーザ顕微鏡</t>
    <phoneticPr fontId="2"/>
  </si>
  <si>
    <t>3D Measuring laser microscope</t>
    <phoneticPr fontId="2"/>
  </si>
  <si>
    <t>オリンパス</t>
    <phoneticPr fontId="2"/>
  </si>
  <si>
    <t>LEXT OLS4000</t>
    <phoneticPr fontId="2"/>
  </si>
  <si>
    <t>.lextファイル  （測定データ/測定条件）
.tifファイル　 （画像ファイル/測定条件）
.csvファイル　（測定データ）</t>
  </si>
  <si>
    <t>.jpg, .pngファイル　  （画像データ）
metadata.json　メタデータ（json形式）
metadata.csv　 メタデータ（csv形式）</t>
  </si>
  <si>
    <t>レーザー顕微鏡（.tifファイル）から画像データの可視化を実施します．また測定条件ファイル(.lext/.tif)からメタデータ（.json形式および.csv形式）を出力します．</t>
  </si>
  <si>
    <t>運用版
（解析後のtifなどはそのままアップロードすることが好ましい。）</t>
  </si>
  <si>
    <t>ARIM-R6_CT-007_20241223</t>
  </si>
  <si>
    <t>ARIM-R5_CT-007_20240322</t>
  </si>
  <si>
    <t>ARIM_CT-007_20230410</t>
    <phoneticPr fontId="2"/>
  </si>
  <si>
    <t>CT-008</t>
  </si>
  <si>
    <t>蛍光顕微鏡</t>
    <phoneticPr fontId="2"/>
  </si>
  <si>
    <t>Fluorescence microscope</t>
    <phoneticPr fontId="2"/>
  </si>
  <si>
    <t>BX51
DP73</t>
    <phoneticPr fontId="2"/>
  </si>
  <si>
    <t>.jpg, .jpegファイル　  （画像データ）
metadata.json　メタデータ（json形式）
metadata.csv　 メタデータ（csv形式）</t>
  </si>
  <si>
    <t>光学顕微鏡（.jpgファイル）からメタデータ（.json形式および.csv形式）を出力します．また、同時にアップロードした加工状態の撮影画像ファイル等も一緒に管理を簡単に行うことができます．</t>
  </si>
  <si>
    <t>運用版
（解析後のファイルなどはそのままアップロードすることが好ましい。）</t>
  </si>
  <si>
    <t>ARIM-R6_CT-008_20241223</t>
  </si>
  <si>
    <t>ARIM-R5_CT-008_20240322</t>
  </si>
  <si>
    <t>ARIM_CT-008_20230410</t>
    <phoneticPr fontId="2"/>
  </si>
  <si>
    <t>CT-009</t>
  </si>
  <si>
    <t>走査型プローブ顕微鏡 （SPM)</t>
  </si>
  <si>
    <t>Scanning probe microscope (SPM)</t>
  </si>
  <si>
    <t>MultiMode 8J</t>
  </si>
  <si>
    <t>.SPMファイル　（画像ファイル/測定条件）</t>
  </si>
  <si>
    <t>ARIM-R6_CT-009_20241028</t>
  </si>
  <si>
    <t>ARIM-R5_CT-009_20240308</t>
  </si>
  <si>
    <t>ARIM_CT-009_20230920</t>
    <phoneticPr fontId="2"/>
  </si>
  <si>
    <t>CT-010</t>
  </si>
  <si>
    <t>Scanning electron microscope (SEM)</t>
  </si>
  <si>
    <t>TM4000PlusII</t>
  </si>
  <si>
    <t>ARIM-R6_CT-010_20241212</t>
  </si>
  <si>
    <t>ARIM-R5_CT-010_20240313</t>
  </si>
  <si>
    <t>ARIM_CT-010_20230920</t>
    <phoneticPr fontId="2"/>
  </si>
  <si>
    <t>CT-011</t>
  </si>
  <si>
    <t>電界放出形走査電子顕微鏡（FE-SEM）</t>
    <phoneticPr fontId="2"/>
  </si>
  <si>
    <t>Field emission scanning electron microscope (FE-SEM)</t>
    <phoneticPr fontId="2"/>
  </si>
  <si>
    <t>JSM-7800F</t>
    <phoneticPr fontId="2"/>
  </si>
  <si>
    <t>ARIM-R6_CT-011_20241218</t>
  </si>
  <si>
    <t>ARIM-R5_CT-011_20240313</t>
  </si>
  <si>
    <t>ARIM_CT-011_20230410</t>
    <phoneticPr fontId="2"/>
  </si>
  <si>
    <t>CT-012</t>
    <phoneticPr fontId="2"/>
  </si>
  <si>
    <t>透過型電子顕微鏡（TEM）</t>
  </si>
  <si>
    <t>Transmission electron microscope (TEM)</t>
  </si>
  <si>
    <t>H-7600</t>
  </si>
  <si>
    <t>.tifファイル（画像ファイル）</t>
    <phoneticPr fontId="2"/>
  </si>
  <si>
    <t>ARIM-R6_CT-012_20241127</t>
  </si>
  <si>
    <t>ARIM-R5_CT-012_20240319</t>
  </si>
  <si>
    <t>ARIM_CT-012_20230410</t>
    <phoneticPr fontId="2"/>
  </si>
  <si>
    <t>CT-013</t>
  </si>
  <si>
    <t>ミクロトーム/クライオミクロトーム</t>
    <phoneticPr fontId="2"/>
  </si>
  <si>
    <t>Microtome/Cryo-microtome</t>
    <phoneticPr fontId="2"/>
  </si>
  <si>
    <t>ULTRACUT UCT</t>
    <phoneticPr fontId="2"/>
  </si>
  <si>
    <t>CT-014</t>
  </si>
  <si>
    <t>断面試料作製装置（クロスセクションポリッシャ）</t>
    <phoneticPr fontId="2"/>
  </si>
  <si>
    <t>Specimen preparation equipment (CROSS SECTION POLISHER)</t>
    <phoneticPr fontId="2"/>
  </si>
  <si>
    <t>IB-09010CP</t>
    <phoneticPr fontId="2"/>
  </si>
  <si>
    <t>CT-015</t>
  </si>
  <si>
    <t>X線回折装置（XRD）</t>
  </si>
  <si>
    <t>X-ray diffractometer (XRD)</t>
    <phoneticPr fontId="2"/>
  </si>
  <si>
    <t>RINT2000</t>
  </si>
  <si>
    <t>ARIM-R6_CT-015_20241128</t>
  </si>
  <si>
    <t>ARIM-R5_CT-015_20240314</t>
  </si>
  <si>
    <t>ARIM_CT-015_20231013</t>
    <phoneticPr fontId="2"/>
  </si>
  <si>
    <t>CT-016</t>
  </si>
  <si>
    <t>X線小角散乱装置（SAXS)</t>
  </si>
  <si>
    <t>Small and wide angle X-ray scattering instrument (SAXS)</t>
  </si>
  <si>
    <t>Nano-Viewer</t>
  </si>
  <si>
    <t>.pngファイル　  （回折図）
metadata.json　メタデータ（json形式）
metadata.csv　 メタデータ（csv形式）</t>
  </si>
  <si>
    <t>XRD2次元回折像（.imgファイル）から数値データ部および二次元回折図の可視化を実施します．また.imgファイルのヘッダーからメタデータ（.json形式および.csv形式）を出力します．</t>
  </si>
  <si>
    <t>運用版(2D-XRD版)</t>
  </si>
  <si>
    <t>ARIM-R6_CT-016_2D-XRD_20241217</t>
  </si>
  <si>
    <t>ARIM-R5_CT-016_2D-XRD_20240322</t>
  </si>
  <si>
    <t>ARIM_CT-016_20231019</t>
    <phoneticPr fontId="2"/>
  </si>
  <si>
    <t>CT-017</t>
  </si>
  <si>
    <t>触針式表面形状測定器（Dektak）</t>
    <phoneticPr fontId="2"/>
  </si>
  <si>
    <t>Stylus profilometer (Dektak)</t>
    <phoneticPr fontId="2"/>
  </si>
  <si>
    <t>Dektak XT</t>
    <phoneticPr fontId="2"/>
  </si>
  <si>
    <t>.ASC2Dファイル （測定データ/測定条件）</t>
  </si>
  <si>
    <t>表面形状測定器（.ASC2Dファイル）から数値データ部および測定データの可視化を実施します．また.ASC2Dファイルからメタデータ（.json形式および.csv形式）を出力します．</t>
  </si>
  <si>
    <t>ARIM-R6_CT-017_20241213</t>
  </si>
  <si>
    <t>ARIM-R5_CT-017_20240322</t>
  </si>
  <si>
    <t>ARIM_CT-017_20230929</t>
    <phoneticPr fontId="2"/>
  </si>
  <si>
    <t>CT-018</t>
  </si>
  <si>
    <t>液晶配向膜ラビング装置</t>
    <phoneticPr fontId="2"/>
  </si>
  <si>
    <t>Rubbing device for liquid crystal alignment films</t>
  </si>
  <si>
    <t>日本文化精工</t>
    <phoneticPr fontId="2"/>
  </si>
  <si>
    <t>Nippon Bunkaseiko</t>
    <phoneticPr fontId="2"/>
  </si>
  <si>
    <t>CT-019</t>
  </si>
  <si>
    <t>リアクティブエッチング装置</t>
    <phoneticPr fontId="2"/>
  </si>
  <si>
    <t>Reactive ion etching system</t>
    <phoneticPr fontId="2"/>
  </si>
  <si>
    <t>CT-020</t>
  </si>
  <si>
    <t>熱重量測定装置（TGA）</t>
    <phoneticPr fontId="2"/>
  </si>
  <si>
    <t>Thermogravimetric analyzer (TGA)</t>
    <phoneticPr fontId="2"/>
  </si>
  <si>
    <t>島津製作所</t>
    <rPh sb="0" eb="2">
      <t>シマヅ</t>
    </rPh>
    <rPh sb="2" eb="5">
      <t>セイサクショ</t>
    </rPh>
    <phoneticPr fontId="2"/>
  </si>
  <si>
    <t>TGA-50</t>
    <phoneticPr fontId="2"/>
  </si>
  <si>
    <t>.txtファイル （特性データ/測定条件）</t>
  </si>
  <si>
    <t>熱重量測定装置（.txtファイル）から数値データ部および特性データの可視化を実施します．また.txtファイルからメタデータ（.json形式および.csv形式）を出力します．</t>
  </si>
  <si>
    <t>ARIM-R6_CT-020_20241213</t>
  </si>
  <si>
    <t>ARIM-R5_CT-020_20240322</t>
  </si>
  <si>
    <t>ARIM_CT-020_20230929</t>
    <phoneticPr fontId="2"/>
  </si>
  <si>
    <t>CT-021</t>
  </si>
  <si>
    <t>示差走査熱量計（DSC）</t>
    <phoneticPr fontId="2"/>
  </si>
  <si>
    <t>Differential scanning calorimeter (DSC)</t>
    <phoneticPr fontId="2"/>
  </si>
  <si>
    <t>DSC 8500
Intracooler 2</t>
    <phoneticPr fontId="2"/>
  </si>
  <si>
    <t>示差走査熱量計装置（.txtファイル）から数値データ部および特性データの可視化を実施します．また.txtファイルからメタデータ（.json形式および.csv形式）を出力します．</t>
  </si>
  <si>
    <t>ARIM-R6_CT-021_20241213</t>
  </si>
  <si>
    <t>ARIM-R5_CT-021_20240322</t>
  </si>
  <si>
    <t>ARIM_CT-021_20231020</t>
    <phoneticPr fontId="2"/>
  </si>
  <si>
    <t>CT-022</t>
  </si>
  <si>
    <t>サイズ排除クロマトグラフィー分取システム</t>
  </si>
  <si>
    <t>Preparative size exclusion chromatography system</t>
    <phoneticPr fontId="2"/>
  </si>
  <si>
    <t>LC-9204</t>
    <phoneticPr fontId="2"/>
  </si>
  <si>
    <t>.txtファイル （測定データ/測定条件）</t>
  </si>
  <si>
    <t>サイズ排除クロマトグラフィー分取システム（.txtファイル）から数値データ部および測定データの可視化を実施します．また.txtファイルからメタデータ（.json形式および.csv形式）を出力します．</t>
  </si>
  <si>
    <t>ARIM-R6_CT-022_20241223</t>
  </si>
  <si>
    <t>ARIM-R5_CT-022_20240322</t>
  </si>
  <si>
    <t>ARIM_CT-022_20231113</t>
    <phoneticPr fontId="2"/>
  </si>
  <si>
    <t>CT-023</t>
  </si>
  <si>
    <t>サイズ排除クロマトグラフィー分析システム</t>
  </si>
  <si>
    <t>Analytical size exclusion chromatography system</t>
    <phoneticPr fontId="2"/>
  </si>
  <si>
    <t>CLASS-VP</t>
    <phoneticPr fontId="2"/>
  </si>
  <si>
    <t>サイズ排除クロマトグラフィー分析システム（.txtファイル）から数値データ部および測定データの可視化を実施します．また.txtファイルからメタデータ（.json形式および.csv形式）を出力します．</t>
  </si>
  <si>
    <t>ARIM-R6_CT-023_20241224</t>
  </si>
  <si>
    <t>ARIM-R5_CT-023_20240322</t>
  </si>
  <si>
    <t>ARIM_CT-023_20231130</t>
  </si>
  <si>
    <t>CT-024</t>
  </si>
  <si>
    <t>液体クロマトグラフィー分析システム</t>
  </si>
  <si>
    <t>Analytical liquid chromatography system</t>
    <phoneticPr fontId="2"/>
  </si>
  <si>
    <t>液体クロマトグラフィー分析システム（.txtファイル）から数値データ部および測定データの可視化を実施します．また.txtファイルからメタデータ（.json形式および.csv形式）を出力します．</t>
  </si>
  <si>
    <t>ARIM-R6_CT-024_20241224</t>
  </si>
  <si>
    <t>ARIM-R5_CT-024_20240322</t>
  </si>
  <si>
    <t>ARIM_CT-024_20231130</t>
  </si>
  <si>
    <t>CT-025</t>
  </si>
  <si>
    <t>キャピラリーガスクロマトグラフ</t>
    <phoneticPr fontId="2"/>
  </si>
  <si>
    <t>Capillary gas chromatograph</t>
    <phoneticPr fontId="2"/>
  </si>
  <si>
    <t>GC-2014ATF</t>
    <phoneticPr fontId="2"/>
  </si>
  <si>
    <t>キャピラリーガスクロマトグラフ（.txtファイル）から数値データ部および測定データの可視化を実施します．また.txtファイルからメタデータ（.json形式および.csv形式）を出力します．</t>
  </si>
  <si>
    <t>ARIM-R6_CT-025_20241224</t>
  </si>
  <si>
    <t>ARIM-R5_CT-025_20240322</t>
  </si>
  <si>
    <t>ARIM_CT-025_20240229</t>
  </si>
  <si>
    <t>CT-026</t>
  </si>
  <si>
    <t>真空ミキサー（あわとり練太郎）</t>
    <phoneticPr fontId="2"/>
  </si>
  <si>
    <t>Planetary centrifugal vacuum mixer</t>
    <phoneticPr fontId="2"/>
  </si>
  <si>
    <t>シンキー</t>
    <phoneticPr fontId="2"/>
  </si>
  <si>
    <t>THINKY</t>
    <phoneticPr fontId="2"/>
  </si>
  <si>
    <t>ARV200</t>
    <phoneticPr fontId="2"/>
  </si>
  <si>
    <t>CT-027</t>
  </si>
  <si>
    <t>湿式微粒化装置（ジェットミル）</t>
    <phoneticPr fontId="2"/>
  </si>
  <si>
    <t>Wet type jet-mill</t>
  </si>
  <si>
    <t>常光</t>
    <phoneticPr fontId="2"/>
  </si>
  <si>
    <t>JOKOH</t>
    <phoneticPr fontId="2"/>
  </si>
  <si>
    <t>JN20</t>
    <phoneticPr fontId="2"/>
  </si>
  <si>
    <t>CT-028</t>
  </si>
  <si>
    <t>液体クロマトグラフィー質量分析計（LC/MS）</t>
    <rPh sb="0" eb="2">
      <t>エキタイ</t>
    </rPh>
    <rPh sb="11" eb="16">
      <t>シツリョウブンセキケイ</t>
    </rPh>
    <phoneticPr fontId="2"/>
  </si>
  <si>
    <t>Liquid chromatography-mass spectrometry (LC-MS)</t>
    <phoneticPr fontId="2"/>
  </si>
  <si>
    <t>アジレント</t>
    <phoneticPr fontId="2"/>
  </si>
  <si>
    <t>Agilent</t>
    <phoneticPr fontId="2"/>
  </si>
  <si>
    <t>6546LC/Q-TOF</t>
    <phoneticPr fontId="2"/>
  </si>
  <si>
    <t>.CSVファイル　（測定データ/測定条件）</t>
  </si>
  <si>
    <t>液体クロマトグラフィー質量分析計（.CSVファイル）から数値データ部および測定データの可視化を実施します．また.CSVファイルからメタデータ（.json形式および.csv形式）を出力します．</t>
  </si>
  <si>
    <t>ARIM-R6_CT-028_20241224</t>
  </si>
  <si>
    <t>ARIM-R5_CT-028_20240322</t>
  </si>
  <si>
    <t>ARIM_CT-028_20240209</t>
  </si>
  <si>
    <t>CT-029</t>
  </si>
  <si>
    <t>赤外線加熱単結晶製造装置（FZ炉）</t>
    <rPh sb="0" eb="3">
      <t>セキガイセン</t>
    </rPh>
    <rPh sb="3" eb="5">
      <t>カネツ</t>
    </rPh>
    <rPh sb="5" eb="8">
      <t>タンケッショウ</t>
    </rPh>
    <rPh sb="8" eb="12">
      <t>セイゾウソウチ</t>
    </rPh>
    <rPh sb="15" eb="16">
      <t>ロ</t>
    </rPh>
    <phoneticPr fontId="2"/>
  </si>
  <si>
    <t>Infrared image furnace for single crystal growth (Floating zone furnace)</t>
    <phoneticPr fontId="2"/>
  </si>
  <si>
    <t>キヤノンマシナリー</t>
    <phoneticPr fontId="2"/>
  </si>
  <si>
    <t>Canon Machinery</t>
    <phoneticPr fontId="2"/>
  </si>
  <si>
    <t>SC-M50XS</t>
    <phoneticPr fontId="2"/>
  </si>
  <si>
    <t>熱処理・ドーピング
合成設備</t>
  </si>
  <si>
    <t>CT-030</t>
  </si>
  <si>
    <t>試料作製装置群
・スピンコーター
・スピンコーター
・グローブボックス</t>
  </si>
  <si>
    <t>Sample preparation devices
・Spin coater
・Spin coater
・Glovebox</t>
    <phoneticPr fontId="2"/>
  </si>
  <si>
    <t>ミカサ
共和理研
美輪製作所</t>
  </si>
  <si>
    <t>Mikasa
KYOWARIKEN
Miwa Manufacturing</t>
  </si>
  <si>
    <t>1HD7
K-359S1
SDB-1T</t>
  </si>
  <si>
    <t>成膜装置
合成設備</t>
  </si>
  <si>
    <t>CT-031</t>
  </si>
  <si>
    <t>屈折率測定装置（プリズムカプラ）</t>
    <phoneticPr fontId="2"/>
  </si>
  <si>
    <t>Refractometer (Prism Coupler)</t>
    <phoneticPr fontId="2"/>
  </si>
  <si>
    <t>メトリコン</t>
    <phoneticPr fontId="2"/>
  </si>
  <si>
    <t>Metricon</t>
    <phoneticPr fontId="2"/>
  </si>
  <si>
    <t>Model 2010/M</t>
    <phoneticPr fontId="2"/>
  </si>
  <si>
    <t>CT-032</t>
  </si>
  <si>
    <t>分光蛍光光度計</t>
    <rPh sb="0" eb="2">
      <t>ブンコウ</t>
    </rPh>
    <rPh sb="2" eb="4">
      <t>ケイコウ</t>
    </rPh>
    <rPh sb="4" eb="7">
      <t>コウドケイ</t>
    </rPh>
    <phoneticPr fontId="2"/>
  </si>
  <si>
    <t>Spectrofluorometer</t>
    <phoneticPr fontId="2"/>
  </si>
  <si>
    <t>FP-8550</t>
    <phoneticPr fontId="2"/>
  </si>
  <si>
    <t>.dxファイル （スペクトル/測定条件）
（.jwa/.jwbは読み込み・構造化はできないが、データ保管としては一緒に登録を推奨。）</t>
  </si>
  <si>
    <t>分光蛍光光度計（.dxファイル）から数値データ部およびスペクトルデータの可視化を実施します．また.dxファイルからメタデータ（.json形式および.csv形式）を出力します．</t>
  </si>
  <si>
    <t>ARIM-R6_CT-032_20241108</t>
  </si>
  <si>
    <t>ARIM-R5_CT-032_20240322</t>
  </si>
  <si>
    <t>ARIM_CT-032_20231019</t>
    <phoneticPr fontId="2"/>
  </si>
  <si>
    <t>.csvファイル （スペクトル/測定条件）</t>
  </si>
  <si>
    <t>分光蛍光光度計（.csvファイル）から数値データ部およびスペクトルデータの可視化を実施します．また.csvファイルからメタデータ（.json形式および.csv形式）を出力します．</t>
  </si>
  <si>
    <t>ARIM-R5_CT-032_CSV_20240705</t>
  </si>
  <si>
    <t>CT-033</t>
  </si>
  <si>
    <t>X-ray diffractometer (XRD)</t>
  </si>
  <si>
    <t>D8 DISCOVER</t>
  </si>
  <si>
    <t>.uxdファイル （測定データ/測定条件）
（.brmlはデータ保全として一緒に登録することを推奨）</t>
  </si>
  <si>
    <t>X線回折装置（.uxdファイル）から数値データ部およびスペクトルデータの可視化を実施します．また.uxdファイルからメタデータ（.json形式および.csv形式）を出力します．</t>
  </si>
  <si>
    <t>ARIM-R6_CT-033_20250107</t>
  </si>
  <si>
    <t>ARIM-R5_CT-033_20240322</t>
  </si>
  <si>
    <t>ARIM_CT-033_20240119</t>
  </si>
  <si>
    <t>CT-034</t>
  </si>
  <si>
    <t>電子スピン共鳴装置（ESR）</t>
  </si>
  <si>
    <t>Electron spin resonance spectrometer (ESR)</t>
  </si>
  <si>
    <t>E-500</t>
  </si>
  <si>
    <t>早稲田大学</t>
    <rPh sb="0" eb="3">
      <t>ワセダ</t>
    </rPh>
    <rPh sb="3" eb="5">
      <t>ダイガク</t>
    </rPh>
    <phoneticPr fontId="2"/>
  </si>
  <si>
    <t>WS-001</t>
  </si>
  <si>
    <t>イオンビームスパッタ装置</t>
  </si>
  <si>
    <t>Ion Beam Sputter</t>
  </si>
  <si>
    <t>伯東株式会社</t>
    <rPh sb="0" eb="2">
      <t>ハクトウ</t>
    </rPh>
    <rPh sb="2" eb="6">
      <t>カブシキガイシャ</t>
    </rPh>
    <phoneticPr fontId="2"/>
  </si>
  <si>
    <t>Hakuto Co., Ltd.</t>
  </si>
  <si>
    <t>特注品</t>
    <rPh sb="0" eb="2">
      <t>トクチュウ</t>
    </rPh>
    <rPh sb="2" eb="3">
      <t>ヒン</t>
    </rPh>
    <phoneticPr fontId="2"/>
  </si>
  <si>
    <t>PDL版</t>
    <phoneticPr fontId="2"/>
  </si>
  <si>
    <t>ARIM-R6_WS-001_20250130</t>
  </si>
  <si>
    <t>ARIM-R5_WS-001_20240314</t>
  </si>
  <si>
    <t>ARIM_WS-001_20240118</t>
  </si>
  <si>
    <t>WS-002</t>
  </si>
  <si>
    <t>電子ビーム蒸着装置</t>
    <rPh sb="0" eb="2">
      <t>デンシ</t>
    </rPh>
    <phoneticPr fontId="2"/>
  </si>
  <si>
    <t xml:space="preserve">Electron Beam Vaper Deposition system </t>
  </si>
  <si>
    <t>キヤノンアネルバ株式会社</t>
    <rPh sb="8" eb="12">
      <t>カブシキガイシャ</t>
    </rPh>
    <phoneticPr fontId="2"/>
  </si>
  <si>
    <t>ARIM-R6_WS-002_20250130</t>
  </si>
  <si>
    <t>ARIM-R5_WS-002_20240314</t>
  </si>
  <si>
    <t>ARIM_WS-002_20240110</t>
  </si>
  <si>
    <t>WS-003</t>
  </si>
  <si>
    <t>株式会社アルバック</t>
    <rPh sb="0" eb="4">
      <t>カブシキガイシャ</t>
    </rPh>
    <phoneticPr fontId="2"/>
  </si>
  <si>
    <t>EBX-6D</t>
  </si>
  <si>
    <t>ARIM-R6_WS-003_20250130</t>
  </si>
  <si>
    <t>ARIM-R5_WS-003_20240314</t>
  </si>
  <si>
    <t>ARIM_WS-003_20240110</t>
  </si>
  <si>
    <t>WS-004</t>
  </si>
  <si>
    <t>Atomic Layer Deposition Systems</t>
  </si>
  <si>
    <t>Picosun Japan Co. Ltd.</t>
  </si>
  <si>
    <t>SUNALE  R-150</t>
  </si>
  <si>
    <t>ARIM-R6_WS-004_20250130</t>
  </si>
  <si>
    <t>ARIM-R5_WS-004_20240314</t>
  </si>
  <si>
    <t>ARIM_WS-004_20240110</t>
  </si>
  <si>
    <t>WS-005</t>
  </si>
  <si>
    <t>精密めっき装置群＋ドラフト群</t>
  </si>
  <si>
    <t>plating system</t>
  </si>
  <si>
    <t xml:space="preserve">特注品
</t>
  </si>
  <si>
    <t>Custom-made products</t>
  </si>
  <si>
    <t>WS-006</t>
  </si>
  <si>
    <t>プラズマアッシャー</t>
  </si>
  <si>
    <t>Plasma Asher</t>
  </si>
  <si>
    <t>ヤマト科学株式会社</t>
    <rPh sb="3" eb="5">
      <t>カガク</t>
    </rPh>
    <rPh sb="5" eb="9">
      <t>カブシキガイシャ</t>
    </rPh>
    <phoneticPr fontId="2"/>
  </si>
  <si>
    <t>PR500</t>
  </si>
  <si>
    <t>ARIM-R6_WS-006_20250130</t>
  </si>
  <si>
    <t>ARIM-R5_WS-006_20240314</t>
  </si>
  <si>
    <t>ARIM_WS-006_20231220</t>
  </si>
  <si>
    <t>WS-007</t>
  </si>
  <si>
    <t>Inductively Coupled Plasma reactive ion etching</t>
  </si>
  <si>
    <t>ARIM-R6_WS-007_20250130</t>
  </si>
  <si>
    <t>ARIM-R5_WS-007_20240314</t>
  </si>
  <si>
    <t>ARIM_WS-007_20231205</t>
  </si>
  <si>
    <t>WS-008</t>
  </si>
  <si>
    <t>CCP-RIE装置</t>
  </si>
  <si>
    <t>Capacitive Coupled Plasma reactive ion etching</t>
  </si>
  <si>
    <t>ARIM-R6_WS-008_20250130</t>
  </si>
  <si>
    <t>ARIM-R5_WS-008_20240314</t>
  </si>
  <si>
    <t>ARIM_WS-008_20231205</t>
  </si>
  <si>
    <t>WS-009</t>
  </si>
  <si>
    <t xml:space="preserve"> Deep-RIE装置</t>
  </si>
  <si>
    <t>deep reactive ion etching</t>
  </si>
  <si>
    <t xml:space="preserve">RIE-400iPB </t>
  </si>
  <si>
    <t>ARIM-R6_WS-009_20250130</t>
  </si>
  <si>
    <t>ARIM-R5_WS-009_20240314</t>
  </si>
  <si>
    <t>ARIM_WS-009_20231205</t>
  </si>
  <si>
    <t>WS-010</t>
  </si>
  <si>
    <t>集束イオン/電子ビーム加工観察装置</t>
  </si>
  <si>
    <t>Focused Ion Beam Scanning Electron Microscopy</t>
  </si>
  <si>
    <t xml:space="preserve"> 株式会社 日立ハイテク</t>
    <rPh sb="1" eb="5">
      <t>カブシキガイシャ</t>
    </rPh>
    <rPh sb="6" eb="8">
      <t>ヒタチ</t>
    </rPh>
    <phoneticPr fontId="2"/>
  </si>
  <si>
    <t>Hitachi High-Tech Corporation</t>
  </si>
  <si>
    <t>NB-5000</t>
  </si>
  <si>
    <t>.jpgファイル　（画像ファイル）
.txtファイル    （撮影情報ファイル）</t>
  </si>
  <si>
    <t>ARIM-R6_WS-010_20241119</t>
  </si>
  <si>
    <t>ARIM-R5_WS-010_20240312</t>
  </si>
  <si>
    <t>ARIM_WS-010_20231113</t>
    <phoneticPr fontId="2"/>
  </si>
  <si>
    <t>WS-011</t>
  </si>
  <si>
    <t xml:space="preserve">電界放出型 走査電子顕微鏡 </t>
  </si>
  <si>
    <t>株式会社 日立ハイテク</t>
  </si>
  <si>
    <t>ARIM-R6_WS-011_20241212</t>
  </si>
  <si>
    <t>ARIM-R5_WS-011_20240313</t>
  </si>
  <si>
    <t>ARIM_WS-011_20231027</t>
    <phoneticPr fontId="2"/>
  </si>
  <si>
    <t>WS-012</t>
    <phoneticPr fontId="2"/>
  </si>
  <si>
    <t xml:space="preserve"> 株式会社 日立ハイテク
</t>
  </si>
  <si>
    <t>SU8240</t>
  </si>
  <si>
    <t>ARIM-R6_WS-012_20241212</t>
  </si>
  <si>
    <t>ARIM-R5_WS-012_20240313</t>
  </si>
  <si>
    <t>ARIM_WS-012_20231027</t>
    <phoneticPr fontId="2"/>
  </si>
  <si>
    <t>WS-013</t>
  </si>
  <si>
    <t>株式会社 日立ハイテク　</t>
  </si>
  <si>
    <t>S5500</t>
  </si>
  <si>
    <t>ARIM-R6_WS-013_20241212</t>
  </si>
  <si>
    <t>ARIM-R5_WS-013_20240313</t>
  </si>
  <si>
    <t>ARIM_WS-013_20231027</t>
    <phoneticPr fontId="2"/>
  </si>
  <si>
    <t>WS-014</t>
  </si>
  <si>
    <t>紫外線露光装置</t>
    <rPh sb="0" eb="3">
      <t>シガイセン</t>
    </rPh>
    <phoneticPr fontId="2"/>
  </si>
  <si>
    <t>ultraviolet lithography</t>
  </si>
  <si>
    <t xml:space="preserve">ズース マイクロテック グループ
</t>
  </si>
  <si>
    <t>SUSS MicroTec Group</t>
  </si>
  <si>
    <t>ARIM-R6_WS-014_20250130</t>
  </si>
  <si>
    <t>ARIM-R5_WS-014_20240314</t>
  </si>
  <si>
    <t>ARIM_WS-014_20231220</t>
  </si>
  <si>
    <t>WS-015</t>
    <phoneticPr fontId="2"/>
  </si>
  <si>
    <t>Electron Beam Lithography Exposure</t>
  </si>
  <si>
    <t>ELS-7500</t>
  </si>
  <si>
    <t>ARIM-R6_WS-015_20250130</t>
  </si>
  <si>
    <t>ARIM-R5_WS-015_20240314</t>
  </si>
  <si>
    <t>ARIM_WS-015_20231220</t>
  </si>
  <si>
    <t>WS-016</t>
  </si>
  <si>
    <t xml:space="preserve">Advanced Maskless Aligner </t>
  </si>
  <si>
    <t>ハイデルベルグ・ジャパン株式会社</t>
    <rPh sb="12" eb="16">
      <t>カブシキガイシャ</t>
    </rPh>
    <phoneticPr fontId="2"/>
  </si>
  <si>
    <t>Heidelberger Druckmaschinen AG</t>
  </si>
  <si>
    <t>ARIM-R6_WS-016_20250130</t>
  </si>
  <si>
    <t>ARIM-R5_WS-016_20240314</t>
  </si>
  <si>
    <t>ARIM_WS-016_20231220</t>
  </si>
  <si>
    <t>WS-017</t>
  </si>
  <si>
    <t>ウエハーボンダー</t>
  </si>
  <si>
    <t>ズース マイクロテック グループ</t>
  </si>
  <si>
    <t>SB6E</t>
  </si>
  <si>
    <t>WS-018</t>
  </si>
  <si>
    <t>プラズマ活性化装置</t>
  </si>
  <si>
    <t>plasma reactor</t>
  </si>
  <si>
    <t>PL8</t>
  </si>
  <si>
    <t>WS-019</t>
  </si>
  <si>
    <t>ウエハアライメント装置</t>
  </si>
  <si>
    <t>Manual Mask/Bond Aligner</t>
  </si>
  <si>
    <t xml:space="preserve">BA8Gen3  </t>
  </si>
  <si>
    <t>WS-020</t>
  </si>
  <si>
    <t xml:space="preserve"> 顕微ラマン分光装置</t>
  </si>
  <si>
    <t>Raman Microscope</t>
  </si>
  <si>
    <t>株式会社　東京インスツルメンツ</t>
  </si>
  <si>
    <t>Tokyo Instruments, Inc.</t>
  </si>
  <si>
    <t>nanofinder 30</t>
  </si>
  <si>
    <t>.smdファイル  （測定条件）
.s1dファイル    (測定条件)
.txtファイル   （スペクトル）</t>
  </si>
  <si>
    <t>ラマンポイント測定モード（.txtファイル）から数値データ部およびスペクトルデータの可視化を実施します．また.smd, .s1dファイルからメタデータ（.json形式および.csv形式）を出力します．</t>
  </si>
  <si>
    <t>ARIM-R6_WS-020_20250321</t>
  </si>
  <si>
    <t>WS-021</t>
  </si>
  <si>
    <t>触針式段差計</t>
    <rPh sb="3" eb="5">
      <t>ダンサ</t>
    </rPh>
    <rPh sb="5" eb="6">
      <t>ケイ</t>
    </rPh>
    <phoneticPr fontId="2"/>
  </si>
  <si>
    <t>Stylus Profiler</t>
  </si>
  <si>
    <t>ケーエルエー・テンコール株式会社</t>
  </si>
  <si>
    <t xml:space="preserve">KLA Corporation. </t>
  </si>
  <si>
    <t>プロファイラーP-15</t>
  </si>
  <si>
    <t>WS-022</t>
  </si>
  <si>
    <t>高耐圧デバイス測定装置＋ 高耐圧プローバ</t>
  </si>
  <si>
    <t>high votage semiconductor device analyzer</t>
  </si>
  <si>
    <t xml:space="preserve">プローバ：長瀬産業株式会社（特注品）
測定装置：アジレント社製B1505A
</t>
    <rPh sb="19" eb="23">
      <t>ソクテイソウチ</t>
    </rPh>
    <phoneticPr fontId="2"/>
  </si>
  <si>
    <t>NAGASE &amp; CO., LTD.</t>
  </si>
  <si>
    <t>プローバ：長瀬産業社製（特注品）
測定装置：アジレント社製B1505A</t>
  </si>
  <si>
    <t>WS-023</t>
  </si>
  <si>
    <t>高性能半導体デバイス アナライザ＋プローバ</t>
  </si>
  <si>
    <t>semiconductor device analyzer</t>
  </si>
  <si>
    <t>キーサイト・テクノロジー株式会社</t>
    <rPh sb="0" eb="16">
      <t>カブシキガイシャ</t>
    </rPh>
    <phoneticPr fontId="2"/>
  </si>
  <si>
    <t>Keysight Technologies, Inc.</t>
  </si>
  <si>
    <t>プローバ：長瀬産業社製（特注品）
測定装置：アジレント社製B1500A
LCRメータ4284A</t>
  </si>
  <si>
    <t>WS-024</t>
  </si>
  <si>
    <t xml:space="preserve"> 誘導結合プラズマ 質量分析装置 </t>
  </si>
  <si>
    <t>Inductively Coupled Plasma Mass Spectrometry</t>
  </si>
  <si>
    <t>iCAP Qc ICP-MS</t>
  </si>
  <si>
    <t>WS-025</t>
  </si>
  <si>
    <t xml:space="preserve">フーリエ変換赤外分光計 </t>
  </si>
  <si>
    <t>日本分光株式会社</t>
  </si>
  <si>
    <t>FT/IR-6200＋加熱ATR測定部改造</t>
  </si>
  <si>
    <t>ARIM-R6_WS-025_20251007</t>
  </si>
  <si>
    <t>WS-026</t>
  </si>
  <si>
    <t>高性能分光エリプソメータ</t>
  </si>
  <si>
    <t>Spectroscopic Ellipsometry</t>
  </si>
  <si>
    <t>株式会社堀場製作所</t>
    <rPh sb="0" eb="4">
      <t>カブシキガイシャ</t>
    </rPh>
    <rPh sb="4" eb="6">
      <t>ホリバ</t>
    </rPh>
    <rPh sb="6" eb="9">
      <t>セイサクショ</t>
    </rPh>
    <phoneticPr fontId="2"/>
  </si>
  <si>
    <t>HORIBA, Ltd.</t>
  </si>
  <si>
    <t>UVISEL ER AGMS iHR320</t>
  </si>
  <si>
    <t>ARIM-R6_WS-026_20250130</t>
  </si>
  <si>
    <t>ARIM-R5_WS-026_20240314</t>
  </si>
  <si>
    <t>ARIM_WS-026_20231205</t>
  </si>
  <si>
    <t>WS-027</t>
  </si>
  <si>
    <t>ダイシングソー　</t>
  </si>
  <si>
    <t>dicing saw</t>
  </si>
  <si>
    <t xml:space="preserve">株式会社ディスコ
</t>
  </si>
  <si>
    <t>DAD321</t>
  </si>
  <si>
    <t>WS-028</t>
  </si>
  <si>
    <t>データコンバートシステム</t>
  </si>
  <si>
    <t>data converter</t>
  </si>
  <si>
    <t>有限会社君塚製作所</t>
    <rPh sb="0" eb="4">
      <t>ユウゲンガイシャ</t>
    </rPh>
    <rPh sb="4" eb="6">
      <t>キミヅカ</t>
    </rPh>
    <rPh sb="6" eb="9">
      <t>セイサクショセイサクショ</t>
    </rPh>
    <phoneticPr fontId="2"/>
  </si>
  <si>
    <t>KSS Internet</t>
  </si>
  <si>
    <t>WS-029</t>
  </si>
  <si>
    <t>電気計測装置群（オシロスコープ、スペクトルアナライザー、ＬＣＲメーター、等）</t>
    <rPh sb="0" eb="2">
      <t>デンキ</t>
    </rPh>
    <rPh sb="2" eb="4">
      <t>ケイソク</t>
    </rPh>
    <rPh sb="4" eb="7">
      <t>ソウチグン</t>
    </rPh>
    <rPh sb="36" eb="37">
      <t>トウ</t>
    </rPh>
    <phoneticPr fontId="2"/>
  </si>
  <si>
    <t>Electrical measuring device group</t>
  </si>
  <si>
    <t>キーサイト
株式会社エヌエフ回路設計ブロック</t>
  </si>
  <si>
    <t>Keysight Technologies, Inc.
NF　CORPORATION</t>
  </si>
  <si>
    <t>DSO X-3054T
N9322C
ZM2371</t>
  </si>
  <si>
    <t>WS-030</t>
  </si>
  <si>
    <t>TEOS-CVD</t>
  </si>
  <si>
    <t>PD-220</t>
  </si>
  <si>
    <t>ARIM-R6_WS-030_20250130</t>
  </si>
  <si>
    <t>ARIM-R5_WS-030_20240314</t>
  </si>
  <si>
    <t>ARIM_WS-030_20240118</t>
  </si>
  <si>
    <t>WS-031</t>
  </si>
  <si>
    <t>Confocal Laser Scanning Microscopy: CLSM</t>
  </si>
  <si>
    <t>株式会社 エビデント</t>
  </si>
  <si>
    <t>EVIDENT</t>
  </si>
  <si>
    <t>FLUOVIEW FV3000RS</t>
  </si>
  <si>
    <t>.tifファイル　（画像ファイル）
.txtファイル　（測定条件ファイル）</t>
  </si>
  <si>
    <t>共焦点レーザー走査型顕微鏡（.tifファイル）から撮影画像をjpg形式で出力します．また測定条件(.txtファイル)から選定メタデータ（.json形式および.csv形式）を出力します．</t>
  </si>
  <si>
    <t>ARIM-R6_WS-031_20250108</t>
  </si>
  <si>
    <t>ARIM-R5_WS-031_20240322</t>
  </si>
  <si>
    <t>ARIM_WS-031_20240126</t>
  </si>
  <si>
    <t>WS-032</t>
  </si>
  <si>
    <t>グロー放電分光分析装置</t>
  </si>
  <si>
    <t>Glow Discharge OpticalEmission Spectrometry</t>
  </si>
  <si>
    <t>株式会社堀場製作所</t>
  </si>
  <si>
    <t>GDA750</t>
  </si>
  <si>
    <t>.jpgファイル　（画像ファイル）
.xlsxファイル（スペクトル/測定条件）</t>
  </si>
  <si>
    <t>.jpegファイル　  （画像ファイル）
metadata.json　メタデータ（json形式）
metadata.csv　 メタデータ（csv形式）</t>
  </si>
  <si>
    <t>グロー放電分光分析装置（堀場製作所）のデータについて，データ構造化（メタデータ）を出力する。</t>
  </si>
  <si>
    <t>ARIM-R6_WS-032_20251024</t>
  </si>
  <si>
    <t>山形大学</t>
    <rPh sb="0" eb="2">
      <t>ヤマガタ</t>
    </rPh>
    <rPh sb="2" eb="4">
      <t>ダイガク</t>
    </rPh>
    <phoneticPr fontId="2"/>
  </si>
  <si>
    <t>YG-001</t>
    <phoneticPr fontId="2"/>
  </si>
  <si>
    <t>ツインドライブ型レオメータ</t>
    <phoneticPr fontId="2"/>
  </si>
  <si>
    <t>Twin-drive rotational rheometer</t>
    <phoneticPr fontId="2"/>
  </si>
  <si>
    <t>アントンパール</t>
    <phoneticPr fontId="2"/>
  </si>
  <si>
    <t>Anton Paar</t>
    <phoneticPr fontId="2"/>
  </si>
  <si>
    <t>MCR702-Tg</t>
    <phoneticPr fontId="2"/>
  </si>
  <si>
    <t>レオメータ装置（.xlsxファイル）から数値データ部および測定データの可視化を実施します．また.xlsxファイルからメタデータ（.json形式および.csv形式）を出力します．</t>
  </si>
  <si>
    <t>ARIM-R6_YG-001_20250108</t>
  </si>
  <si>
    <t>ARIM-R5_YG-001_20240322</t>
  </si>
  <si>
    <t>ARIM_YG-001_20231205</t>
  </si>
  <si>
    <t>YG-002</t>
    <phoneticPr fontId="2"/>
  </si>
  <si>
    <t>共押出システム</t>
    <phoneticPr fontId="2"/>
  </si>
  <si>
    <t>Co-extrusion system</t>
    <phoneticPr fontId="2"/>
  </si>
  <si>
    <t>ジーエムエンジニアリング</t>
    <phoneticPr fontId="2"/>
  </si>
  <si>
    <t>GM Engineering</t>
    <phoneticPr fontId="2"/>
  </si>
  <si>
    <t>GM25-25EX</t>
    <phoneticPr fontId="2"/>
  </si>
  <si>
    <t>PDL版
（YG-006と連動運用）</t>
  </si>
  <si>
    <t>ARIM-R6_YG-002_20250108</t>
  </si>
  <si>
    <t>ARIM-R5_YG-002_20240321</t>
  </si>
  <si>
    <t>ARIM_YG-002_20231012</t>
  </si>
  <si>
    <t>ARIM_YG-002_20231012</t>
    <phoneticPr fontId="2"/>
  </si>
  <si>
    <t>YG-003</t>
    <phoneticPr fontId="2"/>
  </si>
  <si>
    <t>形状解析レーザ顕微鏡</t>
    <phoneticPr fontId="2"/>
  </si>
  <si>
    <t>3D laser scanning confocal microscope</t>
    <phoneticPr fontId="2"/>
  </si>
  <si>
    <t>VK-X100</t>
    <phoneticPr fontId="2"/>
  </si>
  <si>
    <t>.jpg、.pngファイル（画像ファイル）
.csvファイル　（測定データ/測定条件）
.vk4ファイル　（測定条件ファイル）</t>
  </si>
  <si>
    <t>.jpeg, .pngファイル 　（画像データ）
metadata.json　メタデータ（json形式）
metadata.csv　 メタデータ（csv形式）</t>
  </si>
  <si>
    <t>デジタルマイクロスコープ（.jpg/.png）ファイルから画像データの可視化を実施します．また.測定条件ファイル（.csv/.vk4）からメタデータ（.json形式および.csv形式）を出力します．</t>
  </si>
  <si>
    <t>ARIM-R6_YG-003_20250108</t>
  </si>
  <si>
    <t>ARIM-R5_YG-003_20240322</t>
  </si>
  <si>
    <t>ARIM_YG-003_20230210</t>
    <phoneticPr fontId="2"/>
  </si>
  <si>
    <t>YG-004</t>
    <phoneticPr fontId="2"/>
  </si>
  <si>
    <t>示差走査熱量計</t>
    <phoneticPr fontId="2"/>
  </si>
  <si>
    <t>Differential scanning calorimeters</t>
    <phoneticPr fontId="2"/>
  </si>
  <si>
    <t>ティー・エー・インスツルメント</t>
    <phoneticPr fontId="2"/>
  </si>
  <si>
    <t>TA Instruments</t>
    <phoneticPr fontId="2"/>
  </si>
  <si>
    <t>Q2000</t>
    <phoneticPr fontId="2"/>
  </si>
  <si>
    <t>.txtファイル　（特性データ/測定条件）</t>
  </si>
  <si>
    <t>示差走査熱量計（.txtファイル）から数値データ部および特性データの可視化を実施します．また.txtファイルからメタデータ（.json形式および.csv形式）を出力します．</t>
  </si>
  <si>
    <t>ARIM-R6_YG-004_20250108</t>
  </si>
  <si>
    <t>ARIM-R5_YG-004_20240322</t>
  </si>
  <si>
    <t>ARIM_YG-004_20230220</t>
    <phoneticPr fontId="2"/>
  </si>
  <si>
    <t>YG-005</t>
  </si>
  <si>
    <t>フィルム加工性その場可視化システム装置群</t>
  </si>
  <si>
    <t>Film processability in-situ visualization system</t>
  </si>
  <si>
    <t>横河電機</t>
  </si>
  <si>
    <t>Yokogawa Electric Corporation</t>
  </si>
  <si>
    <t>CSU-X1-HF4</t>
  </si>
  <si>
    <t>ARIM-R6_YG-005_20250314</t>
  </si>
  <si>
    <t>YG-005</t>
    <phoneticPr fontId="2"/>
  </si>
  <si>
    <t>フィルム加工性その場可視化システム装置群</t>
    <rPh sb="17" eb="20">
      <t xml:space="preserve">ソウチグン </t>
    </rPh>
    <phoneticPr fontId="2"/>
  </si>
  <si>
    <t>Film processability in-situ visualization system</t>
    <phoneticPr fontId="2"/>
  </si>
  <si>
    <t>横河電機</t>
    <phoneticPr fontId="2"/>
  </si>
  <si>
    <t>Yokogawa Electric Corporation</t>
    <phoneticPr fontId="2"/>
  </si>
  <si>
    <t>YG-006</t>
    <phoneticPr fontId="2"/>
  </si>
  <si>
    <t>513層多層押出成形金型</t>
    <rPh sb="3" eb="4">
      <t>ソウ</t>
    </rPh>
    <rPh sb="4" eb="6">
      <t>タソウ</t>
    </rPh>
    <rPh sb="6" eb="8">
      <t>オシダシ</t>
    </rPh>
    <rPh sb="8" eb="10">
      <t>セイケイ</t>
    </rPh>
    <rPh sb="10" eb="12">
      <t>カナガタ</t>
    </rPh>
    <phoneticPr fontId="2"/>
  </si>
  <si>
    <t>Mold for 512-layer coextrusion by layer multiplication</t>
    <phoneticPr fontId="2"/>
  </si>
  <si>
    <t>ノードソン</t>
    <phoneticPr fontId="2"/>
  </si>
  <si>
    <t>Nordson</t>
    <phoneticPr fontId="2"/>
  </si>
  <si>
    <t>レイヤーマルチプライヤー513</t>
    <phoneticPr fontId="2"/>
  </si>
  <si>
    <t>PDL版
（YG-002と合一）</t>
  </si>
  <si>
    <t>テスト版未実装のためスキップ</t>
  </si>
  <si>
    <t>YG-002と同様</t>
    <rPh sb="7" eb="9">
      <t>ドウヨウ</t>
    </rPh>
    <phoneticPr fontId="2"/>
  </si>
  <si>
    <t>YG-007</t>
    <phoneticPr fontId="2"/>
  </si>
  <si>
    <t>ポータブルリアクター</t>
    <phoneticPr fontId="2"/>
  </si>
  <si>
    <t>Portable reactor</t>
    <phoneticPr fontId="2"/>
  </si>
  <si>
    <t>耐圧ガラス</t>
    <rPh sb="0" eb="2">
      <t xml:space="preserve">タイアツガラス </t>
    </rPh>
    <phoneticPr fontId="2"/>
  </si>
  <si>
    <t>Taiatsu</t>
    <phoneticPr fontId="2"/>
  </si>
  <si>
    <t>TPR-1</t>
    <phoneticPr fontId="2"/>
  </si>
  <si>
    <t>YG-008</t>
    <phoneticPr fontId="2"/>
  </si>
  <si>
    <t>力学試験機</t>
  </si>
  <si>
    <t>Universal Testing Machine</t>
    <phoneticPr fontId="2"/>
  </si>
  <si>
    <t>東洋精機製作所㈱</t>
    <rPh sb="0" eb="2">
      <t>トウヨウ</t>
    </rPh>
    <rPh sb="2" eb="4">
      <t>セイキ</t>
    </rPh>
    <rPh sb="4" eb="7">
      <t>セイサクショ</t>
    </rPh>
    <phoneticPr fontId="2"/>
  </si>
  <si>
    <t>Toyoseiki</t>
    <phoneticPr fontId="2"/>
  </si>
  <si>
    <t>T-D</t>
    <phoneticPr fontId="2"/>
  </si>
  <si>
    <t>力学試験機の試験情報（.xlsxファイル）から数値データ部および可視化を実施します．また.xlsxファイルの情報からメタデータ（.json形式および.csv形式）を出力します．</t>
  </si>
  <si>
    <t>ARIM-R6_YG-008_20250108</t>
  </si>
  <si>
    <t>ARIM-R5_YG-008_20240529</t>
  </si>
  <si>
    <t>YG-010-1</t>
  </si>
  <si>
    <t>フィルム物性測定システム（複屈折計測システム）</t>
  </si>
  <si>
    <t>Film physical properties measuring system</t>
  </si>
  <si>
    <t>Photonic Lattice</t>
  </si>
  <si>
    <t>WPA-300</t>
  </si>
  <si>
    <t>光学顕微鏡
機械特性</t>
  </si>
  <si>
    <t>.xlsxファイル　（PDL様式）
・構造化は行いませんが、プロセスにかかるSEM画像、光学顕微鏡像などをアップロードすることは可能</t>
  </si>
  <si>
    <t>ARIM-R6_YG-010-1_20250116</t>
  </si>
  <si>
    <t>ARIM-R5_YG-010-1_20240809</t>
  </si>
  <si>
    <t>YG-010-2</t>
  </si>
  <si>
    <t>フィルム物性測定システム（アイゾット／シャルピー衝撃試験機）</t>
  </si>
  <si>
    <t>マイズ試験機</t>
  </si>
  <si>
    <t>MYS-TESTER Company</t>
  </si>
  <si>
    <t>No51</t>
  </si>
  <si>
    <t>ARIM-R6_YG-010-2_20250116</t>
  </si>
  <si>
    <t>ARIM-R5_YG-010-2_20240828</t>
  </si>
  <si>
    <t>YG-010-3</t>
  </si>
  <si>
    <t>フィルム物性測定システム（エルメンドルフ・引裂試験機）</t>
  </si>
  <si>
    <t>東洋精機製作所㈱</t>
  </si>
  <si>
    <t>Toyoseiki</t>
  </si>
  <si>
    <t>D-32</t>
  </si>
  <si>
    <t>ARIM-R6_YG-010-3_20250116</t>
  </si>
  <si>
    <t>YG-010-4</t>
  </si>
  <si>
    <t>フィルム物性測定システム（分光ヘーズメーター）</t>
  </si>
  <si>
    <t>日本電色工業</t>
  </si>
  <si>
    <t>Nippon Denshoku Industries</t>
  </si>
  <si>
    <t>SH7000</t>
  </si>
  <si>
    <t>.xlsxファイル（PDL様式）
.csvファイル　(スペクトル)
・構造化は行いませんが、プロセスにかかるSEM画像、光学顕微鏡像などをアップロードすることは可能</t>
  </si>
  <si>
    <t>.pngファイル　　（スペクトル画像）
metadata.json　メタデータ（json形式）
metadata.csv　 メタデータ（csv形式）</t>
  </si>
  <si>
    <t>ARIM-R6_YG-010-4_20250116</t>
  </si>
  <si>
    <t>ARIM-R5_YG-010-4_20240708</t>
  </si>
  <si>
    <t>YG-010-5</t>
  </si>
  <si>
    <t>フィルム物性測定システム（光沢計）</t>
  </si>
  <si>
    <t>VG8000</t>
  </si>
  <si>
    <t>ARIM-R6_YG-010-5_20250116</t>
  </si>
  <si>
    <t>ARIM-R5_YG-010-5_20240708</t>
  </si>
  <si>
    <t>YG-010-6</t>
  </si>
  <si>
    <t>フィルム物性測定システム（デジタルマイクロスコープ）</t>
  </si>
  <si>
    <t>VHX-970F</t>
  </si>
  <si>
    <t>ARIM-R6_YG-010-6_20250116</t>
  </si>
  <si>
    <t>ARIM-R5_YG-010-6_20240903</t>
  </si>
  <si>
    <t>YG-011-1</t>
  </si>
  <si>
    <t>高分子相構造解析システム（小角光散乱装置）</t>
  </si>
  <si>
    <t>PP-1000</t>
  </si>
  <si>
    <t>回折・散乱
光学顕微鏡</t>
  </si>
  <si>
    <t>ARIM-R6_YG-011-1_20250116</t>
  </si>
  <si>
    <t>ARIM-R5_YG-011-1_20240828</t>
  </si>
  <si>
    <t>YG-011-2</t>
  </si>
  <si>
    <t>高分子相構造解析システム（偏光観察用システム顕微鏡）</t>
  </si>
  <si>
    <t>エビデント</t>
  </si>
  <si>
    <t>Evident</t>
  </si>
  <si>
    <t>BX53LED-33P-OC-D</t>
  </si>
  <si>
    <t>.xlsxファイル（PDL様式）
.csvファイル
・構造化は行いませんが、プロセスにかかるSEM画像、光学顕微鏡像などをアップロードすることは可能</t>
  </si>
  <si>
    <t>ARIM-R6_YG-011-2_20250116</t>
  </si>
  <si>
    <t>ARIM-R5_YG-011-2_20240809</t>
  </si>
  <si>
    <t>YG-601</t>
    <phoneticPr fontId="2"/>
  </si>
  <si>
    <t>全自動多目的X線回折装置</t>
  </si>
  <si>
    <t>SmartLab, X-ray diffractometer</t>
  </si>
  <si>
    <t>SmartLab</t>
    <phoneticPr fontId="2"/>
  </si>
  <si>
    <t>XRD二次元回折像情報（.imgファイル）から数値データ部および二次元回折図の可視化を実施します．また.imgファイルのヘッダーからメタデータ（.json形式および.csv形式）を出力します．</t>
  </si>
  <si>
    <t>ARIM-R6_YG-601_2D-XRD_20241217</t>
  </si>
  <si>
    <t>ARIM-R5_YG-601_2D-XRD_20240322</t>
  </si>
  <si>
    <t>ARIM_YG-601_2D_20231027</t>
    <phoneticPr fontId="2"/>
  </si>
  <si>
    <t>YG-602</t>
    <phoneticPr fontId="2"/>
  </si>
  <si>
    <t>X線非破壊検査装置</t>
  </si>
  <si>
    <t>TXScanner, Micro-focus X-ray CT scanner</t>
    <phoneticPr fontId="2"/>
  </si>
  <si>
    <t>東芝 I Tコントロールシステム</t>
    <phoneticPr fontId="2"/>
  </si>
  <si>
    <t>TOSHIBA IT &amp; CONTROL SYSTEMS CORPORATION</t>
    <phoneticPr fontId="2"/>
  </si>
  <si>
    <t>TXS-31300FD</t>
    <phoneticPr fontId="2"/>
  </si>
  <si>
    <t>.bmpファイル　（画像ファイル）
.xmlファイル　 (測定条件)</t>
  </si>
  <si>
    <t>.jpgファイル　　（画像ファイル）
metadata.json　メタデータ（json形式）
metadata.csv　 メタデータ（csv形式）</t>
  </si>
  <si>
    <t>X線非破壊検査装置(.xmlファイル)からメタデータ（.json形式および.csv形式）を出力します．また、同時にアップロードした解析画像ファイル等も一緒に管理を簡単に行うことができます．</t>
  </si>
  <si>
    <t>ARIM-R6_YG-602_20250108</t>
  </si>
  <si>
    <t>ARIM-R5_YG-602_20240510</t>
  </si>
  <si>
    <t>奈良先端科学技術大学院大学</t>
  </si>
  <si>
    <t>NR-101</t>
    <phoneticPr fontId="2"/>
  </si>
  <si>
    <t>500MHz  NMR</t>
  </si>
  <si>
    <t>溶液一次元NMRスペクトル（.jdfファイル）から数値データ部およびNMRスペクトルデータの可視化を実施します．また.jdfファイルからメタデータ（.json形式および.csv形式）を出力します．
複数の測定モードの分割登録対応</t>
    <rPh sb="0" eb="2">
      <t>ヨウエキ</t>
    </rPh>
    <rPh sb="2" eb="3">
      <t>イチ</t>
    </rPh>
    <rPh sb="3" eb="5">
      <t>ジゲン</t>
    </rPh>
    <rPh sb="25" eb="27">
      <t>スウチ</t>
    </rPh>
    <rPh sb="30" eb="31">
      <t>ブ</t>
    </rPh>
    <rPh sb="79" eb="81">
      <t>ケイシキ</t>
    </rPh>
    <rPh sb="88" eb="90">
      <t>ケイシキ</t>
    </rPh>
    <rPh sb="100" eb="102">
      <t>フクスウ</t>
    </rPh>
    <rPh sb="103" eb="105">
      <t>ソクテイ</t>
    </rPh>
    <rPh sb="109" eb="111">
      <t>ブンカツ</t>
    </rPh>
    <rPh sb="111" eb="113">
      <t>トウロク</t>
    </rPh>
    <rPh sb="113" eb="115">
      <t>タイオウ</t>
    </rPh>
    <phoneticPr fontId="2"/>
  </si>
  <si>
    <t>ARIM-R6_NR-101_20241111</t>
  </si>
  <si>
    <t>ARIM-R5_NR-101_20240308</t>
  </si>
  <si>
    <t>ARIM_NR-101_20230308</t>
    <phoneticPr fontId="2"/>
  </si>
  <si>
    <t>NR-102</t>
    <phoneticPr fontId="2"/>
  </si>
  <si>
    <t>400MHz 固体・溶液NMR</t>
  </si>
  <si>
    <t>400MHz NMR for solid state and solution)</t>
  </si>
  <si>
    <t>日本電子</t>
    <rPh sb="0" eb="4">
      <t>ニホンデ</t>
    </rPh>
    <phoneticPr fontId="2"/>
  </si>
  <si>
    <t>JNM-ECX400P</t>
  </si>
  <si>
    <t>固体・溶液一次元NMRスペクトル（.jdfファイル）から数値データ部およびNMRスペクトルデータの可視化を実施します．また.jdfファイルからメタデータ（.json形式および.csv形式）を出力します．
複数の測定モードの分割登録対応</t>
    <rPh sb="0" eb="2">
      <t>コタイ</t>
    </rPh>
    <rPh sb="3" eb="5">
      <t>ヨウエキ</t>
    </rPh>
    <rPh sb="5" eb="6">
      <t>イチ</t>
    </rPh>
    <rPh sb="6" eb="8">
      <t>ジゲン</t>
    </rPh>
    <rPh sb="28" eb="30">
      <t>スウチ</t>
    </rPh>
    <rPh sb="33" eb="34">
      <t>ブ</t>
    </rPh>
    <rPh sb="82" eb="84">
      <t>ケイシキ</t>
    </rPh>
    <rPh sb="91" eb="93">
      <t>ケイシキ</t>
    </rPh>
    <rPh sb="103" eb="105">
      <t>フクスウ</t>
    </rPh>
    <rPh sb="106" eb="108">
      <t>ソクテイ</t>
    </rPh>
    <rPh sb="112" eb="114">
      <t>ブンカツ</t>
    </rPh>
    <rPh sb="114" eb="116">
      <t>トウロク</t>
    </rPh>
    <rPh sb="116" eb="118">
      <t>タイオウ</t>
    </rPh>
    <phoneticPr fontId="2"/>
  </si>
  <si>
    <t>ARIM-R6_NR-102_20241111</t>
  </si>
  <si>
    <t>ARIM-R5_NR-102_20240308</t>
  </si>
  <si>
    <t>ARIM_NR-102_20230308</t>
    <phoneticPr fontId="2"/>
  </si>
  <si>
    <t>NR-103</t>
    <phoneticPr fontId="2"/>
  </si>
  <si>
    <t>600MHz  NMR</t>
    <phoneticPr fontId="2"/>
  </si>
  <si>
    <t>日本電子</t>
    <rPh sb="0" eb="2">
      <t xml:space="preserve">ニホン </t>
    </rPh>
    <rPh sb="2" eb="4">
      <t>デンシ</t>
    </rPh>
    <phoneticPr fontId="2"/>
  </si>
  <si>
    <t>ARIM-R6_NR-103_20241111</t>
  </si>
  <si>
    <t>ARIM-R5_NR-103_20240308</t>
  </si>
  <si>
    <t>ARIM_NR-103_20230901</t>
    <phoneticPr fontId="2"/>
  </si>
  <si>
    <t>NR-104</t>
    <phoneticPr fontId="2"/>
  </si>
  <si>
    <t>Electron Spin Reasonance Spectrophotometer</t>
  </si>
  <si>
    <t>JES-FA100N</t>
  </si>
  <si>
    <t>電子スピン共鳴装置（.txtファイル）から数値データ部およびスペクトルデータの可視化を実施します．また.txtファイルからメタデータ（.json形式および.csv形式）を出力します．</t>
  </si>
  <si>
    <t>ARIM-R6_NR-104_20250107</t>
  </si>
  <si>
    <t>ARIM-R5_NR-104_20240322</t>
  </si>
  <si>
    <t>ARIM_NR-104_20230929</t>
    <phoneticPr fontId="2"/>
  </si>
  <si>
    <t>NR-201</t>
    <phoneticPr fontId="2"/>
  </si>
  <si>
    <t>多機能分析走査電子顕微鏡</t>
  </si>
  <si>
    <t>Multi-functional Analysis Scanning Electron Microscope</t>
  </si>
  <si>
    <t>日本電子</t>
    <rPh sb="0" eb="1">
      <t xml:space="preserve">ニホンデンシ </t>
    </rPh>
    <phoneticPr fontId="2"/>
  </si>
  <si>
    <t>.txtファイル（装置条件ファイル）
.jpg, bmpファイル等（撮影画像ファイル）</t>
  </si>
  <si>
    <t>SEM画像ファイル（.bmp/.jpgなど）をjpgとして出力します．また.txtファイルのヘッダーからメタデータ（.json形式および.csv形式）を出力します．
SEM画像ファイルや測定情報の管理を簡単に行うことができます．</t>
  </si>
  <si>
    <t>ARIM-R6_NR-201_20241218</t>
  </si>
  <si>
    <t>ARIM-R5_NR-201_20240313</t>
  </si>
  <si>
    <t>ARIM_NR-201_20240120</t>
  </si>
  <si>
    <t>NR-202</t>
    <phoneticPr fontId="2"/>
  </si>
  <si>
    <t>300kV透過電子顕微鏡</t>
    <rPh sb="5" eb="12">
      <t>トウカ</t>
    </rPh>
    <phoneticPr fontId="2"/>
  </si>
  <si>
    <t>300kV Transmission Electron Microscope (TEM)</t>
    <phoneticPr fontId="2"/>
  </si>
  <si>
    <t>日本電子</t>
    <rPh sb="0" eb="4">
      <t>ニホンデン</t>
    </rPh>
    <phoneticPr fontId="2"/>
  </si>
  <si>
    <t>JEM-3100FEF</t>
    <phoneticPr fontId="2"/>
  </si>
  <si>
    <t>故障復帰が困難であるため登録抹消の予定</t>
    <rPh sb="0" eb="2">
      <t>コショウ</t>
    </rPh>
    <rPh sb="2" eb="4">
      <t>フッキ</t>
    </rPh>
    <rPh sb="5" eb="7">
      <t>コンナン</t>
    </rPh>
    <rPh sb="12" eb="16">
      <t>トウロクマッショウ</t>
    </rPh>
    <rPh sb="17" eb="19">
      <t>ヨテイ</t>
    </rPh>
    <phoneticPr fontId="2"/>
  </si>
  <si>
    <t>NR-203</t>
    <phoneticPr fontId="2"/>
  </si>
  <si>
    <t>200kV Transmission Electron Microscope (TEM)</t>
  </si>
  <si>
    <t>JEM-2200FS</t>
    <phoneticPr fontId="2"/>
  </si>
  <si>
    <t>ARIM-R6_NR-203_TEM-STEM_20241121</t>
  </si>
  <si>
    <t>ARIM-R5_NR-203_TEM-STEM_20241004</t>
  </si>
  <si>
    <t>NR-204</t>
    <phoneticPr fontId="2"/>
  </si>
  <si>
    <t>走査透過電子顕微鏡（STEM）</t>
  </si>
  <si>
    <t>Scannning Transmission Electron Microscope (STEM)</t>
  </si>
  <si>
    <t>HD-2700</t>
  </si>
  <si>
    <t>.txtファイル　（測定条件ファイル）
.tifファイル　（画像ファイル/測定条件）</t>
  </si>
  <si>
    <t>TEM画像ファイル（.tifファイル）をjpgとして出力します．また測定条件ファイル(.txt/.tif)からメタデータ（.json形式および.csv形式）を出力します．
TEM画像ファイルや測定情報の管理を簡単に行うことができます．</t>
  </si>
  <si>
    <t>ARIM-R6_NR-204_20241128</t>
  </si>
  <si>
    <t>ARIM-R5_NR-204_20240319</t>
  </si>
  <si>
    <t>ARIM_NR-204_20240126</t>
  </si>
  <si>
    <t>NR-205</t>
    <phoneticPr fontId="2"/>
  </si>
  <si>
    <t>超高分解能電界放出型電子顕微鏡</t>
  </si>
  <si>
    <t>ARIM-R6_NR-205_20241212</t>
  </si>
  <si>
    <t>ARIM-R5_NR-205_20240313</t>
  </si>
  <si>
    <t>ARIM_NR-205_20240119</t>
  </si>
  <si>
    <t>NR-206</t>
    <phoneticPr fontId="2"/>
  </si>
  <si>
    <t>Scanning Electron Microsope (SEM)</t>
  </si>
  <si>
    <t>ARIM-R6_NR-206_20241212</t>
  </si>
  <si>
    <t>ARIM-R5_NR-206_20240913</t>
  </si>
  <si>
    <t>NR-207</t>
  </si>
  <si>
    <t>原子分解能多機能透過電子顕微鏡</t>
  </si>
  <si>
    <t>Atomic Resolution Analytical Transmission Electron Microscope</t>
  </si>
  <si>
    <t>NR-301</t>
  </si>
  <si>
    <t>X線構造解析装置</t>
  </si>
  <si>
    <t>X-ray structure analyser</t>
  </si>
  <si>
    <t>SmartLab9kW/IP/HY/N</t>
  </si>
  <si>
    <t>回折・散乱</t>
    <phoneticPr fontId="2"/>
  </si>
  <si>
    <t>ARIM-R6_NR-301_20241128</t>
  </si>
  <si>
    <t>ARIM-R5_NR-301_20240314</t>
  </si>
  <si>
    <t>ARIM_NR-301_20230308</t>
    <phoneticPr fontId="2"/>
  </si>
  <si>
    <t>NR-302</t>
    <phoneticPr fontId="2"/>
  </si>
  <si>
    <t>Single crystal X-ray structure analyser</t>
  </si>
  <si>
    <t>VariMax RAPID RA-Micro7</t>
  </si>
  <si>
    <t>ARIM-R6_NR-302_20241118</t>
  </si>
  <si>
    <t>ARIM-R5_NR-302_20240826</t>
  </si>
  <si>
    <t>NR-303</t>
    <phoneticPr fontId="2"/>
  </si>
  <si>
    <t>Dynamic Laser Scattering Spectrometer</t>
    <phoneticPr fontId="2"/>
  </si>
  <si>
    <t>大塚電子</t>
    <rPh sb="0" eb="2">
      <t>オオツ</t>
    </rPh>
    <rPh sb="2" eb="4">
      <t>デンシ</t>
    </rPh>
    <phoneticPr fontId="2"/>
  </si>
  <si>
    <t>Otsuka Electoronics</t>
    <phoneticPr fontId="2"/>
  </si>
  <si>
    <t>DLS-6000</t>
    <phoneticPr fontId="2"/>
  </si>
  <si>
    <t>.dlsファイルと.csvファイルが入力必須ファイル</t>
    <rPh sb="18" eb="20">
      <t>ニュウリョク</t>
    </rPh>
    <rPh sb="20" eb="22">
      <t>ヒッス</t>
    </rPh>
    <phoneticPr fontId="2"/>
  </si>
  <si>
    <t>九大とNIMSで開設済</t>
    <rPh sb="0" eb="2">
      <t>キュウダイ</t>
    </rPh>
    <rPh sb="8" eb="10">
      <t>カイセツ</t>
    </rPh>
    <rPh sb="10" eb="11">
      <t>スミ</t>
    </rPh>
    <phoneticPr fontId="2"/>
  </si>
  <si>
    <t>NR-304</t>
  </si>
  <si>
    <t>高性能単結晶X線自動解析装置</t>
  </si>
  <si>
    <t>High-performance Single Crystal X-ray Automatic Structure Analysis System</t>
  </si>
  <si>
    <t>リガク </t>
  </si>
  <si>
    <t>XtaLAB Synergy-R/Cu</t>
  </si>
  <si>
    <t>ARIM-R6_NR-304_20241118</t>
  </si>
  <si>
    <t>ARIM-R5_NR-304_20240826</t>
  </si>
  <si>
    <t>NR-401</t>
    <phoneticPr fontId="2"/>
  </si>
  <si>
    <t>多機能走査型X線光電子分光分析装置</t>
    <phoneticPr fontId="2"/>
  </si>
  <si>
    <t>multi-functional scanning X-ray photoelectron spsctroscopy (XPS)</t>
    <phoneticPr fontId="2"/>
  </si>
  <si>
    <t>アルバックーファイ</t>
    <phoneticPr fontId="2"/>
  </si>
  <si>
    <t>PHI5000VersaProbeⅡ</t>
    <phoneticPr fontId="2"/>
  </si>
  <si>
    <t>ARIM-R5_NR-401_20240308</t>
  </si>
  <si>
    <t>ARIM_NR-401_20230522</t>
    <phoneticPr fontId="2"/>
  </si>
  <si>
    <t>多機能走査型X線光電子分光分析装置</t>
  </si>
  <si>
    <t>multi-functional scanning X-ray photoelectron spsctroscopy (XPS)</t>
  </si>
  <si>
    <t>PHI5000VersaProbeⅡ</t>
  </si>
  <si>
    <t>ARIM-R6_NR-401_BIC-Fitting_20241125</t>
  </si>
  <si>
    <t>ARIM-R5_NR-401_BIC-Fitting_20240311</t>
  </si>
  <si>
    <t>ARIM_NR-401_BIC-Fitting_20231130</t>
  </si>
  <si>
    <t>XPSスペクトル（.pro）から数値データ部およびXPSスペクトルデータならびにDepthプロファイルの可視化を実施します．また.測定条件ファイル(.proなど)のヘッダーからメタデータ（.json形式および.csv形式）を出力します．</t>
  </si>
  <si>
    <t>ARIM-R6_NR-401_Depth_20241125</t>
  </si>
  <si>
    <t>ARIM-R5_NR-401_Depth_20240311</t>
  </si>
  <si>
    <t>ARIM_NR-401_Depth_20231222</t>
  </si>
  <si>
    <t>NR-402</t>
    <phoneticPr fontId="2"/>
  </si>
  <si>
    <t>大気中光電子分光装置</t>
    <rPh sb="0" eb="3">
      <t>タイキ</t>
    </rPh>
    <rPh sb="3" eb="6">
      <t>コウ</t>
    </rPh>
    <rPh sb="6" eb="8">
      <t>ブンコウ</t>
    </rPh>
    <rPh sb="8" eb="10">
      <t>ソウチ</t>
    </rPh>
    <phoneticPr fontId="2"/>
  </si>
  <si>
    <t>Photoemission Yield Spectroscopy in Air</t>
    <phoneticPr fontId="2"/>
  </si>
  <si>
    <t>理研計器</t>
    <rPh sb="0" eb="2">
      <t>リケn</t>
    </rPh>
    <phoneticPr fontId="2"/>
  </si>
  <si>
    <t>Riken Keiki</t>
    <phoneticPr fontId="2"/>
  </si>
  <si>
    <t>AC-3</t>
    <phoneticPr fontId="2"/>
  </si>
  <si>
    <t>PYSファイル(.dat)から数値データ部およびPYS計測データならび計測データの可視化を実施します．また.datファイルからメタデータ（.json形式および.csv形式）を出力します．</t>
  </si>
  <si>
    <t>ARIM-R6_NR-402_20241114</t>
  </si>
  <si>
    <t>ARIM-R5_NR-402_20240315</t>
  </si>
  <si>
    <t>ARIM_NR-402_20230526</t>
    <phoneticPr fontId="2"/>
  </si>
  <si>
    <t>NR-403</t>
  </si>
  <si>
    <t>顕微レーザーラマン分光光度計</t>
  </si>
  <si>
    <t>Laser Raman Spectrophotometer with microscope</t>
  </si>
  <si>
    <t>NRS-4100-30</t>
  </si>
  <si>
    <t>.csvファイル　（スペクトル/測定条件）
（.jwa/.jwbは読み込み・構造化はできないが、データ保管としては一緒に登録を推奨。）</t>
  </si>
  <si>
    <t>日本語版</t>
  </si>
  <si>
    <t>ARIM-R6_NR-403_JPG_20241210</t>
  </si>
  <si>
    <t>ARIM-R5_NR-403_JPG_20240319</t>
  </si>
  <si>
    <t>ARIM_NR-403_JPN_20231006</t>
    <phoneticPr fontId="2"/>
  </si>
  <si>
    <t>顕微レーザーラマン分光光度計</t>
    <phoneticPr fontId="2"/>
  </si>
  <si>
    <t>Laser Raman Spectrophotometer with microscope</t>
    <phoneticPr fontId="2"/>
  </si>
  <si>
    <t>日本分光</t>
    <rPh sb="0" eb="2">
      <t xml:space="preserve">ニホン </t>
    </rPh>
    <rPh sb="2" eb="4">
      <t>b</t>
    </rPh>
    <phoneticPr fontId="2"/>
  </si>
  <si>
    <t>NRS-4100-30</t>
    <phoneticPr fontId="2"/>
  </si>
  <si>
    <t>英語版</t>
    <phoneticPr fontId="2"/>
  </si>
  <si>
    <t>ARIM-R6_NR-403_ENG_20241210</t>
  </si>
  <si>
    <t>ARIM-R5_NR-403_ENG_20240319</t>
  </si>
  <si>
    <t>ARIM_NR-403_ENG_20231006</t>
    <phoneticPr fontId="2"/>
  </si>
  <si>
    <t>NR-404</t>
    <phoneticPr fontId="2"/>
  </si>
  <si>
    <t>電子線マイクロアナライザ</t>
    <phoneticPr fontId="2"/>
  </si>
  <si>
    <t>Electron Probe Micrianalyser(EPMA)</t>
    <phoneticPr fontId="2"/>
  </si>
  <si>
    <t>島津製作所</t>
    <rPh sb="0" eb="5">
      <t>シマデゥ</t>
    </rPh>
    <phoneticPr fontId="2"/>
  </si>
  <si>
    <t>EPMA1610</t>
    <phoneticPr fontId="2"/>
  </si>
  <si>
    <t>NR-405</t>
    <phoneticPr fontId="2"/>
  </si>
  <si>
    <t>Circular Dichroism Spectrometer</t>
    <phoneticPr fontId="2"/>
  </si>
  <si>
    <t>日本分光</t>
    <rPh sb="0" eb="2">
      <t xml:space="preserve">ニホン </t>
    </rPh>
    <rPh sb="2" eb="3">
      <t>b</t>
    </rPh>
    <phoneticPr fontId="2"/>
  </si>
  <si>
    <t>ARIM-R6_NR-405_20250822</t>
  </si>
  <si>
    <t>NR-406</t>
    <phoneticPr fontId="2"/>
  </si>
  <si>
    <t>光ダイナミクス分光装置.</t>
    <phoneticPr fontId="2"/>
  </si>
  <si>
    <t>Photo-dynamics spectroscopy Sstem</t>
    <phoneticPr fontId="2"/>
  </si>
  <si>
    <t>独自組み上げ</t>
    <rPh sb="0" eb="2">
      <t>ドクジ</t>
    </rPh>
    <rPh sb="2" eb="3">
      <t>クミアゲ</t>
    </rPh>
    <phoneticPr fontId="2"/>
  </si>
  <si>
    <t>self-assembled system</t>
    <phoneticPr fontId="2"/>
  </si>
  <si>
    <t>NR-501</t>
    <phoneticPr fontId="2"/>
  </si>
  <si>
    <t>マトリックス支援レーザーイオン化Spiral飛行時間型質量分析計</t>
    <phoneticPr fontId="2"/>
  </si>
  <si>
    <t>Matrix-Assisted Laser Desorption/Ionization Spiral Time-of-Flight Mass Spectrometer</t>
    <phoneticPr fontId="2"/>
  </si>
  <si>
    <t>JMS-S3000</t>
    <phoneticPr fontId="2"/>
  </si>
  <si>
    <t>.tasファイル(測定条件)
.txtファイル(スペクトル)</t>
  </si>
  <si>
    <t>MALDI-スパイラルTOF 質量分析装置のデータについて，データ構造化（数値csvファイル，メタデータ）ならびに可視化を出力する。</t>
  </si>
  <si>
    <t>ARIM-R6_NR-501_20251024</t>
  </si>
  <si>
    <t>NR-502</t>
    <phoneticPr fontId="2"/>
  </si>
  <si>
    <t>二重収束型質量分析計</t>
    <phoneticPr fontId="2"/>
  </si>
  <si>
    <t>double-focusing mass spectrometer</t>
    <phoneticPr fontId="2"/>
  </si>
  <si>
    <t>日本電子</t>
    <rPh sb="0" eb="4">
      <t xml:space="preserve">ニホン </t>
    </rPh>
    <phoneticPr fontId="2"/>
  </si>
  <si>
    <t>JMS-700 Mstation</t>
    <phoneticPr fontId="2"/>
  </si>
  <si>
    <t>.jspファイル（スペクトル/測定条件）
.jpfファイル（スペクトル/測定条件）</t>
  </si>
  <si>
    <t>二重収束型質量分析計（日本電子）のデータについて，データ構造化（数値csvファイル，メタデータ）ならびに可視化を出力する。</t>
  </si>
  <si>
    <t>ARIM-R6_NR-502_20251024</t>
  </si>
  <si>
    <t>NR-503</t>
    <phoneticPr fontId="2"/>
  </si>
  <si>
    <t>LC/TOFMS飛行時間型質量分析計</t>
    <phoneticPr fontId="2"/>
  </si>
  <si>
    <t>liquid chromaography TOF MS</t>
    <phoneticPr fontId="2"/>
  </si>
  <si>
    <t>JMS-T100LC AccuTOF</t>
    <phoneticPr fontId="2"/>
  </si>
  <si>
    <t>NR-504</t>
    <phoneticPr fontId="2"/>
  </si>
  <si>
    <t>LC/TOFMS高分解能飛行時間型質量分析装置</t>
    <phoneticPr fontId="2"/>
  </si>
  <si>
    <t>liquid chromaography TOF MS (DART/ESI/CSI/APCI)</t>
    <phoneticPr fontId="2"/>
  </si>
  <si>
    <t>AccuTOF LC-plus 4G, DART/ESI/CSI/APCI</t>
    <phoneticPr fontId="2"/>
  </si>
  <si>
    <t>.zipファイル（スペクトル/測定条件）</t>
  </si>
  <si>
    <t>LC/TOFMS高分解能飛行時間型質量分析装置（日本電子）のデータについて，データ構造化（数値csvファイル，メタデータ）ならびに可視化を出力する。</t>
  </si>
  <si>
    <t>ARIM-R6_NR-504_20251024</t>
  </si>
  <si>
    <t>NR-505</t>
    <phoneticPr fontId="2"/>
  </si>
  <si>
    <t>マトリックス支援レーザーイオン化飛行時間型質量分析計</t>
  </si>
  <si>
    <t>MALDIi TOF MS</t>
    <phoneticPr fontId="2"/>
  </si>
  <si>
    <t>autoflexⅡ</t>
  </si>
  <si>
    <t>NR-506</t>
    <phoneticPr fontId="2"/>
  </si>
  <si>
    <t>二次イオン質量分析装置</t>
    <phoneticPr fontId="2"/>
  </si>
  <si>
    <t>Secondary Ion Mass Spectrometer (SIMS)</t>
    <phoneticPr fontId="2"/>
  </si>
  <si>
    <t>ADEPT-1010</t>
    <phoneticPr fontId="2"/>
  </si>
  <si>
    <t>NR-507</t>
    <phoneticPr fontId="2"/>
  </si>
  <si>
    <t>DART質量分析計</t>
    <phoneticPr fontId="2"/>
  </si>
  <si>
    <t>Direct Analysis in Real Time　Quadrupole Mass Spectrometer</t>
    <phoneticPr fontId="2"/>
  </si>
  <si>
    <t>Q1000TD</t>
    <phoneticPr fontId="2"/>
  </si>
  <si>
    <t>NR-601</t>
    <phoneticPr fontId="2"/>
  </si>
  <si>
    <t>微小デバイス特性評価装置</t>
  </si>
  <si>
    <t xml:space="preserve">Electron Beam Absorbed Current (EBAC) Characterization System nanoEBAC </t>
    <phoneticPr fontId="2"/>
  </si>
  <si>
    <t>NE4000</t>
    <phoneticPr fontId="2"/>
  </si>
  <si>
    <t>NR-602</t>
    <phoneticPr fontId="2"/>
  </si>
  <si>
    <t>分光感度・内部量子効率測定装置</t>
    <phoneticPr fontId="2"/>
  </si>
  <si>
    <t>Solar Simulator</t>
    <phoneticPr fontId="2"/>
  </si>
  <si>
    <t>分光計器</t>
    <rPh sb="0" eb="2">
      <t>ブンコウ</t>
    </rPh>
    <rPh sb="2" eb="4">
      <t>ケイ</t>
    </rPh>
    <phoneticPr fontId="2"/>
  </si>
  <si>
    <t>BUNKOUKEIKI</t>
    <phoneticPr fontId="2"/>
  </si>
  <si>
    <t>CEP-2000RP</t>
    <phoneticPr fontId="2"/>
  </si>
  <si>
    <t>NR-603</t>
    <phoneticPr fontId="2"/>
  </si>
  <si>
    <t>熱/電気物性評価装置</t>
    <phoneticPr fontId="2"/>
  </si>
  <si>
    <t>Physical Property Measurement System (PPMS)</t>
    <phoneticPr fontId="2"/>
  </si>
  <si>
    <t>カンタムデザイン</t>
    <phoneticPr fontId="2"/>
  </si>
  <si>
    <t>Quantum Design</t>
  </si>
  <si>
    <t>PPMS EverCoolⅡ</t>
  </si>
  <si>
    <t>NR-701</t>
    <phoneticPr fontId="2"/>
  </si>
  <si>
    <t>示差走査熱量計・示差熱熱重量同時測定装置</t>
    <phoneticPr fontId="2"/>
  </si>
  <si>
    <t>TG-DSC</t>
    <phoneticPr fontId="2"/>
  </si>
  <si>
    <t>日立ハイテクサイエンス</t>
    <rPh sb="0" eb="2">
      <t>ヒタチ</t>
    </rPh>
    <phoneticPr fontId="2"/>
  </si>
  <si>
    <t>DSC 7000X/STA 7200</t>
    <phoneticPr fontId="2"/>
  </si>
  <si>
    <t>ARIM-R6_NR-701_20241114</t>
  </si>
  <si>
    <t>ARIM-R5_NR-701_20241004</t>
  </si>
  <si>
    <t>NR-702</t>
    <phoneticPr fontId="2"/>
  </si>
  <si>
    <t>分光エリプソメーター</t>
    <phoneticPr fontId="2"/>
  </si>
  <si>
    <t>Spectroscopic Ellipsometer</t>
    <phoneticPr fontId="2"/>
  </si>
  <si>
    <t>堀場ージョバンイボン</t>
    <rPh sb="0" eb="2">
      <t>ホリ</t>
    </rPh>
    <phoneticPr fontId="2"/>
  </si>
  <si>
    <t>HORIBA JOBIN YVON</t>
    <phoneticPr fontId="2"/>
  </si>
  <si>
    <t>UVISEL ER AGMS-NSD</t>
    <phoneticPr fontId="2"/>
  </si>
  <si>
    <t>NR-703</t>
    <phoneticPr fontId="2"/>
  </si>
  <si>
    <t>微細形状測定装置</t>
    <phoneticPr fontId="2"/>
  </si>
  <si>
    <t>Microfigure Measurering Instrument</t>
  </si>
  <si>
    <t>小坂製作所</t>
    <rPh sb="0" eb="2">
      <t>コサカ</t>
    </rPh>
    <rPh sb="2" eb="5">
      <t>セイサク</t>
    </rPh>
    <phoneticPr fontId="2"/>
  </si>
  <si>
    <t>Kosaka</t>
    <phoneticPr fontId="2"/>
  </si>
  <si>
    <t>NR-704</t>
    <phoneticPr fontId="2"/>
  </si>
  <si>
    <t>全自動元素分析装置</t>
    <phoneticPr fontId="2"/>
  </si>
  <si>
    <t>Elemental Analyser</t>
    <phoneticPr fontId="2"/>
  </si>
  <si>
    <t>2400ⅡCHNS/O</t>
    <phoneticPr fontId="2"/>
  </si>
  <si>
    <t>NR-705</t>
    <phoneticPr fontId="2"/>
  </si>
  <si>
    <t>走査プローブ顕微鏡</t>
    <phoneticPr fontId="2"/>
  </si>
  <si>
    <t>NR-706</t>
    <phoneticPr fontId="2"/>
  </si>
  <si>
    <t>表面ダイナミクス原子間力顕微鏡装置</t>
  </si>
  <si>
    <t>Atomic Force Microscope System for Surface Dynamics</t>
  </si>
  <si>
    <t>NanoWizard ULTRA Speed 2</t>
  </si>
  <si>
    <t>.jpk/.jpk-qi-imageファイル　（測定データ/測定条件）
.tndファイル　　　（測定条件）</t>
  </si>
  <si>
    <t>走査プローブ顕微鏡（.jpkファイル）から数値データ部および測定図の可視化を実施します．また測定条件（.jpkファイル）からメタデータ（.json形式および.csv形式）を出力します．</t>
  </si>
  <si>
    <t>ARIM-R6_NR-706_20241025</t>
  </si>
  <si>
    <t>OS-001</t>
  </si>
  <si>
    <t>3MV超高圧電子顕微鏡</t>
  </si>
  <si>
    <t>3MV Ultra-High Voltage Electron Microscope</t>
  </si>
  <si>
    <t>（株）日立製作所</t>
  </si>
  <si>
    <t>Hitachi, Ltd.</t>
  </si>
  <si>
    <t>H-3000</t>
  </si>
  <si>
    <t>OS-002</t>
  </si>
  <si>
    <t>1MV物質・生命科学超高圧電子顕微鏡</t>
  </si>
  <si>
    <t>1MV Materials- and Bio-Science UHVEM</t>
  </si>
  <si>
    <t>日本電子（株）</t>
  </si>
  <si>
    <t>JEM-1000EES</t>
  </si>
  <si>
    <t>OS-003</t>
  </si>
  <si>
    <t>200kV原子分解能走査透過分析電子顕微鏡</t>
  </si>
  <si>
    <t>200kV atomic-resolution analytical TEM/STEM</t>
  </si>
  <si>
    <t>ARIM-R6_OS-003_TEM-STEM_20241121</t>
  </si>
  <si>
    <t>ARIM-R5_OS-003_TEM-STEM_20240313</t>
  </si>
  <si>
    <t>ARIM_OS-003_TEM_20230310</t>
    <phoneticPr fontId="2"/>
  </si>
  <si>
    <t>OS-004</t>
  </si>
  <si>
    <t>300kVクライオ電子顕微鏡</t>
  </si>
  <si>
    <t>300kV Cryo-EM</t>
  </si>
  <si>
    <t>Titan Krios</t>
  </si>
  <si>
    <t>.mrcファイル　（撮影画像）
.xmlファイル　（測定条件）</t>
  </si>
  <si>
    <t>.pngファイル　（撮影画像）
metadata.json　メタデータ（json形式）
metadata.csv　 メタデータ（csv形式）</t>
  </si>
  <si>
    <t>300kVクライオ電子顕微鏡装置(.mrcファイル)からメタデータ（.json形式および.csv形式）を出力します．</t>
  </si>
  <si>
    <t>EPU版</t>
  </si>
  <si>
    <t>ARIM-R6_OS-004_EPU_20250106</t>
  </si>
  <si>
    <t>ARIM-R5_OS-004_EPU_20241004</t>
  </si>
  <si>
    <t>.emiファイル　（撮影画像/測定条件）</t>
  </si>
  <si>
    <t>複合ビーム３次元加工・観察装置(.emiファイル)からメタデータ（.json形式および.csv形式）を出力します．</t>
  </si>
  <si>
    <t>TIA版</t>
  </si>
  <si>
    <t>ARIM-R6_OS-004_TIA_20241127</t>
  </si>
  <si>
    <t>ARIM-R5_OS-004_TIA_20241004</t>
  </si>
  <si>
    <t>OS-005</t>
  </si>
  <si>
    <t>複合ビーム３次元加工・観察装置</t>
  </si>
  <si>
    <t>FIB-SEM</t>
  </si>
  <si>
    <t>Scios2</t>
  </si>
  <si>
    <t>複合ビーム３次元加工・観察装置(.tifファイル)からメタデータ（.json形式および.csv形式）を出力します．</t>
  </si>
  <si>
    <t>ARIM-R6_OS-005_20241120</t>
  </si>
  <si>
    <t>ARIM-R5_OS-005_20240830</t>
  </si>
  <si>
    <t>OS-006</t>
  </si>
  <si>
    <t>高分子・生物系電子顕微鏡用試料作製装置群</t>
  </si>
  <si>
    <t>Bio-Science TEM Sample Preparation Machines</t>
  </si>
  <si>
    <t>Leica MICROSYSTEMS</t>
  </si>
  <si>
    <t>UC7</t>
  </si>
  <si>
    <t>OS-007</t>
  </si>
  <si>
    <t>材料系電子顕微鏡用試料作製装置群</t>
  </si>
  <si>
    <t>Material-Science TEM Sample Preparation Machines</t>
  </si>
  <si>
    <t>アメテック株式会社</t>
    <rPh sb="5" eb="9">
      <t>カブシキガイシャ</t>
    </rPh>
    <phoneticPr fontId="2"/>
  </si>
  <si>
    <t>PIPS II</t>
  </si>
  <si>
    <t>OS-008</t>
  </si>
  <si>
    <t>電界放出型200kV高分解能電子顕微鏡</t>
    <rPh sb="0" eb="4">
      <t>デンカイホウシュツ</t>
    </rPh>
    <rPh sb="4" eb="5">
      <t>ガタ</t>
    </rPh>
    <rPh sb="10" eb="14">
      <t>コウブンカイノウ</t>
    </rPh>
    <rPh sb="14" eb="19">
      <t>デンシケンビキョウ</t>
    </rPh>
    <phoneticPr fontId="2"/>
  </si>
  <si>
    <t>200kV high-resolution FEG-TEM</t>
  </si>
  <si>
    <t>HF-2000</t>
  </si>
  <si>
    <t>OS-009</t>
  </si>
  <si>
    <t>200kV回折コントラスト電子顕微鏡</t>
    <rPh sb="5" eb="7">
      <t>カイセツ</t>
    </rPh>
    <rPh sb="13" eb="18">
      <t>デンシケンビキョウ</t>
    </rPh>
    <phoneticPr fontId="2"/>
  </si>
  <si>
    <t>200kV diffraction-contrast TEM</t>
  </si>
  <si>
    <t>H-800</t>
  </si>
  <si>
    <t>.tifファイル（画像ファイル）</t>
  </si>
  <si>
    <t>ARIM-R6_OS-009_20250822</t>
  </si>
  <si>
    <t>OS-010</t>
  </si>
  <si>
    <t>125kVバイオ観察電顕</t>
    <rPh sb="8" eb="10">
      <t>カンサツ</t>
    </rPh>
    <rPh sb="10" eb="12">
      <t>デンケン</t>
    </rPh>
    <phoneticPr fontId="2"/>
  </si>
  <si>
    <t>125kV Biological TEM</t>
  </si>
  <si>
    <t>H-7500</t>
  </si>
  <si>
    <t>OS-011</t>
  </si>
  <si>
    <t>120kVマルチマテリアル用電顕</t>
  </si>
  <si>
    <t>120kV Materials- and Bio-Science TEM</t>
  </si>
  <si>
    <t>JEM-1400Flash</t>
  </si>
  <si>
    <t>OS-012</t>
  </si>
  <si>
    <t>200kV回折コントラスト電子顕微鏡</t>
  </si>
  <si>
    <t>OS-101</t>
  </si>
  <si>
    <t>高精細集束イオンビーム装置</t>
  </si>
  <si>
    <t>High definition focused ion beam system</t>
  </si>
  <si>
    <t>カールツァイス</t>
  </si>
  <si>
    <t>Carl Zeiss</t>
  </si>
  <si>
    <t>ORION NanoFab</t>
  </si>
  <si>
    <t>高精細集束イオンビーム装置(.tifファイル)からメタデータ（.json形式および.csv形式）を出力します．</t>
  </si>
  <si>
    <t>ARIM-R6_OS-101_20241129</t>
  </si>
  <si>
    <t xml:space="preserve">ARIM-R5_OS-101_20240823 </t>
  </si>
  <si>
    <t>OS-102</t>
  </si>
  <si>
    <t>SEM付集束イオンビーム装置</t>
  </si>
  <si>
    <t>Focused ion beam system with SEM</t>
  </si>
  <si>
    <t>Nvision 40D with NPVE</t>
  </si>
  <si>
    <t>ARIM-R6_OS-102_20241129</t>
  </si>
  <si>
    <t>ARIM-R5_OS-102_20241115</t>
  </si>
  <si>
    <t>OS-103</t>
  </si>
  <si>
    <t>超高精細電子ビームリソグラフィー装置</t>
  </si>
  <si>
    <t>Ultra high definition electron beam lithography system</t>
  </si>
  <si>
    <t>ELS-100T</t>
  </si>
  <si>
    <t>ARIM-R6_OS-103_20250130</t>
  </si>
  <si>
    <t>ARIM-R5_OS-103_20240508</t>
  </si>
  <si>
    <t>OS-104</t>
  </si>
  <si>
    <t>自動搬送電子ビーム描画装置</t>
  </si>
  <si>
    <t>Automatic Transport Electron Beam Lithography System</t>
  </si>
  <si>
    <t>ELS-BODEN-OU4801</t>
  </si>
  <si>
    <t>ARIM-R6_OS-104_20250130</t>
  </si>
  <si>
    <t>ARIM-R5_OS-104_20240719</t>
  </si>
  <si>
    <t>OS-105</t>
  </si>
  <si>
    <t>高速大面積電子ビームリソグラフィー装置</t>
  </si>
  <si>
    <t>High speed and large area electron beam lithography system</t>
  </si>
  <si>
    <t>ELS-S50LBC</t>
  </si>
  <si>
    <t>ARIM-R6_OS-105_20250130</t>
  </si>
  <si>
    <t>ARIM-R5_OS-105_20240719</t>
  </si>
  <si>
    <t>OS-106</t>
  </si>
  <si>
    <t>LED描画システム</t>
  </si>
  <si>
    <t>LED drawing system</t>
  </si>
  <si>
    <t>ピーエムティー</t>
  </si>
  <si>
    <t>PMT</t>
  </si>
  <si>
    <t>PLS-1010</t>
  </si>
  <si>
    <t>OS-107</t>
  </si>
  <si>
    <t>マスクアライナー</t>
  </si>
  <si>
    <t>Mask aligner</t>
  </si>
  <si>
    <t>ARIM-R6_OS-107_20250130</t>
  </si>
  <si>
    <t>ARIM-R5_OS-107_20240725</t>
  </si>
  <si>
    <t>OS-108</t>
  </si>
  <si>
    <t>Nanoimprint system</t>
  </si>
  <si>
    <t>オブデュキャット</t>
  </si>
  <si>
    <t>Obducat</t>
  </si>
  <si>
    <t>Eitre 3</t>
  </si>
  <si>
    <t>ARIM-R6_OS-108_20250107</t>
  </si>
  <si>
    <t>ARIM-R5_OS-108_20240828</t>
  </si>
  <si>
    <t>OS-109</t>
  </si>
  <si>
    <t>深掘りエッチング装置</t>
  </si>
  <si>
    <t>Deep etching system</t>
  </si>
  <si>
    <t>RIE-400iPB-NP</t>
  </si>
  <si>
    <t>ARIM-R6_OS-109_20250130</t>
  </si>
  <si>
    <t>ARIM-R5_OS-109_20240725</t>
  </si>
  <si>
    <t>OS-110</t>
  </si>
  <si>
    <t>リアクティブイオンエッチング装置</t>
  </si>
  <si>
    <t>Reactive ion etching system</t>
  </si>
  <si>
    <t>RIE-10NR-NP</t>
  </si>
  <si>
    <t>ARIM-R6_OS-110_20250130</t>
  </si>
  <si>
    <t>ARIM-R5_OS-110_20240725</t>
  </si>
  <si>
    <t>OS-111</t>
  </si>
  <si>
    <t>RIE-10NOU</t>
  </si>
  <si>
    <t>ARIM-R6_OS-111_20250130</t>
  </si>
  <si>
    <t>ARIM-R5_OS-111_20240725</t>
  </si>
  <si>
    <t>OS-112</t>
  </si>
  <si>
    <t>高温熱処理装置（セラミックス電気管状炉）</t>
  </si>
  <si>
    <t>Electric Furnace</t>
  </si>
  <si>
    <t>誠南工業株式会社</t>
    <rPh sb="4" eb="8">
      <t>カブシキガイシャ</t>
    </rPh>
    <phoneticPr fontId="2"/>
  </si>
  <si>
    <t>Seinan Industries Co., Ltd</t>
  </si>
  <si>
    <t>ARF-30K</t>
  </si>
  <si>
    <t>OS-113</t>
  </si>
  <si>
    <t>多元DC/RFスパッタ装置</t>
  </si>
  <si>
    <t>Multi-target DC/RF sputtering system</t>
  </si>
  <si>
    <t>キャノンアネルバ</t>
  </si>
  <si>
    <t>CANON ANELVA</t>
  </si>
  <si>
    <t>EB1100</t>
  </si>
  <si>
    <t>ARIM-R6_OS-113_20250130</t>
  </si>
  <si>
    <t>ARIM-R5_OS-113_20240719</t>
  </si>
  <si>
    <t>OS-114</t>
  </si>
  <si>
    <t>RFスパッタ成膜装置（金属成膜用）</t>
  </si>
  <si>
    <t>RF sputtering system (metal)</t>
  </si>
  <si>
    <t>Sanyu Electron</t>
  </si>
  <si>
    <t>SVC-700LRF</t>
  </si>
  <si>
    <t>ARIM-R6_OS-114_20250130</t>
  </si>
  <si>
    <t>ARIM-R5_OS-114_20240719</t>
  </si>
  <si>
    <t>OS-115</t>
  </si>
  <si>
    <t>RFスパッタ成膜装置（絶縁体成膜用）</t>
  </si>
  <si>
    <t>RF sputtering system (oxide)</t>
  </si>
  <si>
    <t>ARIM-R6_OS-115_20250130</t>
  </si>
  <si>
    <t>ARIM-R5_OS-115_20240508</t>
  </si>
  <si>
    <t>OS-116</t>
  </si>
  <si>
    <r>
      <t xml:space="preserve">誘導結合型RFプラズマ支援スパッタ装置
</t>
    </r>
    <r>
      <rPr>
        <sz val="8"/>
        <rFont val="游ゴシック"/>
        <family val="3"/>
        <charset val="128"/>
        <scheme val="minor"/>
      </rPr>
      <t>（ICP-RFスパッタ装置）</t>
    </r>
  </si>
  <si>
    <t xml:space="preserve">RF-Sputtering System with Inductively Coupled Plasma </t>
  </si>
  <si>
    <t>MB02-5002</t>
  </si>
  <si>
    <t>ARIM-R6_OS-116_20250130</t>
  </si>
  <si>
    <t>ARIM-R5_OS-116_20240725</t>
  </si>
  <si>
    <t>OS-117</t>
  </si>
  <si>
    <t>EB蒸着装置</t>
  </si>
  <si>
    <t>EB deposition system</t>
  </si>
  <si>
    <t xml:space="preserve">アルバック	</t>
  </si>
  <si>
    <t>UEP-2000 OT-H/C</t>
  </si>
  <si>
    <t>ARIM-R6_OS-117_20250130</t>
  </si>
  <si>
    <t>ARIM-R5_OS-117_20240725</t>
  </si>
  <si>
    <t>OS-118</t>
  </si>
  <si>
    <t>パルスレーザーMBE装置（PLD）</t>
    <rPh sb="10" eb="12">
      <t>ソウチ</t>
    </rPh>
    <phoneticPr fontId="2"/>
  </si>
  <si>
    <t>Pulse Laser Deposition System</t>
  </si>
  <si>
    <t>PLO-020R</t>
  </si>
  <si>
    <t>OS-119</t>
  </si>
  <si>
    <t>自動制御型パルスレーザ蒸着ナノマテリアル合成装置</t>
  </si>
  <si>
    <t>Automatic pulsed laser deposition nano-materials synthesis system</t>
  </si>
  <si>
    <t>株式会社パスカル</t>
    <rPh sb="0" eb="4">
      <t>カブシキガイシャ</t>
    </rPh>
    <phoneticPr fontId="2"/>
  </si>
  <si>
    <t>Pascal Co.,Lid.</t>
  </si>
  <si>
    <t>MC-LMBE</t>
  </si>
  <si>
    <t>ARIM-R6_OS-119_20250130</t>
  </si>
  <si>
    <t>ARIM-R5_OS-119_20240801</t>
  </si>
  <si>
    <t>OS-120</t>
  </si>
  <si>
    <t>薄膜X線回折装置</t>
  </si>
  <si>
    <t>X-Ray Diffraction System</t>
  </si>
  <si>
    <t>株式会社リガク</t>
  </si>
  <si>
    <t>Ultima IV</t>
  </si>
  <si>
    <t>ARIM-R6_OS-120_20241128</t>
  </si>
  <si>
    <t>ARIM-R5_OS-120_20240314</t>
  </si>
  <si>
    <t>ARIM_OS-120_20230210</t>
    <phoneticPr fontId="2"/>
  </si>
  <si>
    <t>OS-121</t>
  </si>
  <si>
    <t>赤外・テラヘルツ時間分解分光装置</t>
  </si>
  <si>
    <t>Teraherz Time-Domain Spectroscopy</t>
  </si>
  <si>
    <t>日邦プレシジョン株式会社</t>
    <rPh sb="0" eb="1">
      <t>ヒ</t>
    </rPh>
    <rPh sb="1" eb="2">
      <t>ホウ</t>
    </rPh>
    <rPh sb="8" eb="12">
      <t>カブシキガイシャ</t>
    </rPh>
    <phoneticPr fontId="16"/>
  </si>
  <si>
    <t>NIPPO PRECISION Co.Ltd.</t>
  </si>
  <si>
    <t>Pulse IRS 2000-os</t>
  </si>
  <si>
    <t>OS-122</t>
  </si>
  <si>
    <t>フーリエ変換赤外分光光度計</t>
  </si>
  <si>
    <t>日本分光株式会社</t>
    <rPh sb="0" eb="4">
      <t>ニホンブンコウ</t>
    </rPh>
    <rPh sb="4" eb="8">
      <t>カブシキガイシャ</t>
    </rPh>
    <phoneticPr fontId="16"/>
  </si>
  <si>
    <t>6100FV　MCT-600</t>
  </si>
  <si>
    <r>
      <t>.txt  (</t>
    </r>
    <r>
      <rPr>
        <sz val="11"/>
        <color rgb="FF24292F"/>
        <rFont val="Yu Gothic"/>
        <family val="2"/>
        <charset val="128"/>
      </rPr>
      <t>参考までに</t>
    </r>
    <r>
      <rPr>
        <sz val="11"/>
        <color rgb="FF24292F"/>
        <rFont val="Segoe UI"/>
        <family val="2"/>
      </rPr>
      <t>.dx)</t>
    </r>
    <rPh sb="7" eb="9">
      <t>サンコウ</t>
    </rPh>
    <phoneticPr fontId="2"/>
  </si>
  <si>
    <t>.jwa, .jwbは読み込み/構造化はできないが、データ保管としては一緒に登録を推奨。</t>
    <rPh sb="11" eb="12">
      <t>ヨ</t>
    </rPh>
    <rPh sb="13" eb="14">
      <t>コ</t>
    </rPh>
    <rPh sb="16" eb="19">
      <t>コウゾウカ</t>
    </rPh>
    <rPh sb="29" eb="31">
      <t>ホカン</t>
    </rPh>
    <rPh sb="35" eb="37">
      <t>イッショ</t>
    </rPh>
    <rPh sb="38" eb="40">
      <t>トウロク</t>
    </rPh>
    <rPh sb="41" eb="43">
      <t>スイショウ</t>
    </rPh>
    <phoneticPr fontId="2"/>
  </si>
  <si>
    <t>OS-123</t>
  </si>
  <si>
    <t>ナノ粒子解析装置（ゼーターサイザー）</t>
  </si>
  <si>
    <t>Zetasizer</t>
  </si>
  <si>
    <t>シスメックス株式会社（マルバーン）</t>
  </si>
  <si>
    <t>SYSMEX CORPORATION (Malvern)</t>
  </si>
  <si>
    <t>NANO-ZS</t>
  </si>
  <si>
    <t>.txtファイル　（テキストファイル）</t>
  </si>
  <si>
    <t>ゼータサイザーからテキストファイル（.txtファイル）からメタデータ（.json形式および.csv形式）を出力します．
複数ファイルの一括処理が可能.</t>
  </si>
  <si>
    <t>ARIM-R6_OS-123_20241217</t>
  </si>
  <si>
    <t>ARIM-R5_OS-123_20240904</t>
  </si>
  <si>
    <t>OS-124</t>
  </si>
  <si>
    <t>位相変調型分光エリプソメーター</t>
  </si>
  <si>
    <t>株式会社堀場製作所</t>
    <rPh sb="0" eb="4">
      <t>カブシキガイシャ</t>
    </rPh>
    <rPh sb="4" eb="6">
      <t>ホリバ</t>
    </rPh>
    <rPh sb="6" eb="9">
      <t>セイサクショ</t>
    </rPh>
    <phoneticPr fontId="16"/>
  </si>
  <si>
    <t>UVISEL LT NIR-NNG</t>
  </si>
  <si>
    <t>OS-125</t>
  </si>
  <si>
    <t>株式会社日立ハイテクサイエンス</t>
  </si>
  <si>
    <t>Hitachi High-Tech Science Corporation</t>
  </si>
  <si>
    <t>AFM5000/AFM5300E</t>
  </si>
  <si>
    <t>.xqdファイル　（測定データ/測定条件）</t>
  </si>
  <si>
    <t>ARIM-R6_OS-125_20241028</t>
  </si>
  <si>
    <t>ARIM-R5_OS-125_20240726</t>
  </si>
  <si>
    <t>OS-126</t>
  </si>
  <si>
    <t>接触式膜厚測定器</t>
  </si>
  <si>
    <t>ブルカージャパン株式会社</t>
  </si>
  <si>
    <t>Bruker Japan K.K.</t>
  </si>
  <si>
    <t>.csvファイル（スペクトル/測定条件）</t>
  </si>
  <si>
    <t>.csvファイルから数値データ部およびスペクトルデータの可視化を実施します．また.測定条件（.csvファイル）からメタデータ（.json形式および.csv形式）を出力します．</t>
  </si>
  <si>
    <t>ARIM-R6_OS-126_20250106</t>
  </si>
  <si>
    <t>ARIM-R5_OS-126_20240719</t>
  </si>
  <si>
    <t>OS-127</t>
  </si>
  <si>
    <t>レーザーラマン顕微鏡</t>
  </si>
  <si>
    <t>Laser Raman Microscope</t>
  </si>
  <si>
    <t>ナノフォトン株式会社</t>
  </si>
  <si>
    <t>Nanophoton Corporation</t>
  </si>
  <si>
    <t>RAMANtouch VIS-NIR-OUN</t>
  </si>
  <si>
    <t>.npgファイル　（スペクトル/測定条件）</t>
  </si>
  <si>
    <t>ラマン分光装置（.npgファイル）から数値データ部およびスペクトルデータの可視化を実施します．また.測定条件（.npgファイル）からメタデータ（.json形式および.csv形式）を出力します．</t>
  </si>
  <si>
    <t>ARIM-R6_OS-127_20241210</t>
  </si>
  <si>
    <t>ARIM-R5_OS-127_20240319</t>
  </si>
  <si>
    <t>ARIM_OS-127_20230210</t>
    <phoneticPr fontId="2"/>
  </si>
  <si>
    <t>OS-128</t>
  </si>
  <si>
    <t>Physical Property Measurement System:　PPMS</t>
  </si>
  <si>
    <t>DynaCool-9</t>
  </si>
  <si>
    <t>ARIM-R6_OS-128_20241128</t>
  </si>
  <si>
    <t>ARIM-R5_OS-128_20241004</t>
  </si>
  <si>
    <t>OS-129</t>
  </si>
  <si>
    <t>ハイデルベルグ・ジャパン株式会社</t>
  </si>
  <si>
    <t>HEIDELBERG JAPAN K.K.</t>
  </si>
  <si>
    <t>ARIM-R6_OS-129_20250130</t>
  </si>
  <si>
    <t>信州大学</t>
    <rPh sb="0" eb="2">
      <t>シンシュウ</t>
    </rPh>
    <rPh sb="2" eb="4">
      <t>ダイガク</t>
    </rPh>
    <phoneticPr fontId="2"/>
  </si>
  <si>
    <t>SH-001</t>
  </si>
  <si>
    <t>ダブル球面収差補正付透過型電子顕微鏡</t>
  </si>
  <si>
    <t>Double spherical aberration corrected transmission electron microscope (Cs-corrected TEM)</t>
  </si>
  <si>
    <t>ＪＥＭ-2100Ｆ</t>
  </si>
  <si>
    <t>ARIM-R6_SH-001_TEM-STEM_20241121</t>
  </si>
  <si>
    <t>ARIM-R5_SH-001_TEM-STEM_20240313</t>
  </si>
  <si>
    <t>ARIM_SH-001_TEM_20231222</t>
  </si>
  <si>
    <t>SH-002</t>
  </si>
  <si>
    <t>走査型透過電子顕微鏡</t>
  </si>
  <si>
    <t>HD-2300A</t>
  </si>
  <si>
    <t>.tifファイル　（画像ファイル）
.txt, .spd, .IPRファイル　（測定条件）</t>
  </si>
  <si>
    <t>ARIM-R6_SH-002_20241128</t>
  </si>
  <si>
    <t>ARIM-R5_SH-002_20240319</t>
  </si>
  <si>
    <t>ARIM_SH-002_20230210-02</t>
    <phoneticPr fontId="2"/>
  </si>
  <si>
    <t>SH-003</t>
  </si>
  <si>
    <t>原子分解能分析電子顕微鏡</t>
  </si>
  <si>
    <t xml:space="preserve">Atomic-resolution analytical electron microscope </t>
    <phoneticPr fontId="2"/>
  </si>
  <si>
    <t>.bmpファイル　（画像ファイル）
.tifファイル　　（画像ファイル/測定条件）
.txtファイル　　（測定条件ファイル）</t>
  </si>
  <si>
    <t>TEM画像ファイル（.tif/.bmp）をjpgとして出力します．また測定条件ファイル(.txt/.tif)のヘッダーからメタデータ（.json形式および.csv形式）を出力します．
TEM画像ファイルや測定情報の管理を簡単に行うことができます．</t>
  </si>
  <si>
    <t>STEM版</t>
  </si>
  <si>
    <t>ARIM-R6_SH-003_STEM_20241127</t>
  </si>
  <si>
    <t>ARIM-R5_SH-003_STEM_20240319</t>
  </si>
  <si>
    <t>ARIM_SH-003_STEM_20240216</t>
  </si>
  <si>
    <t>ARIM-R6_SH-003_EDS_20241120</t>
  </si>
  <si>
    <t>ARIM-R5_SH-003_EDS_20240311</t>
  </si>
  <si>
    <t>ARIM_SH-003_EDS_20240216</t>
  </si>
  <si>
    <t>ARIM-R6_SH-003_TEM_20241121</t>
  </si>
  <si>
    <t>ARIM-R5_SH-003_TEM_20240313</t>
  </si>
  <si>
    <t>ARIM_SH-003_TEM_20240222</t>
  </si>
  <si>
    <t>SH-004</t>
  </si>
  <si>
    <t>光電子分光装置</t>
  </si>
  <si>
    <t>Ulvac Phi</t>
  </si>
  <si>
    <t>QuanteraⅡ</t>
  </si>
  <si>
    <t>ARIM-R5_SH-004_20240311</t>
  </si>
  <si>
    <t>ARIM_SH-004_20230425</t>
    <phoneticPr fontId="2"/>
  </si>
  <si>
    <t>アルバックファイ</t>
    <phoneticPr fontId="2"/>
  </si>
  <si>
    <t>Ulvac Phi</t>
    <phoneticPr fontId="2"/>
  </si>
  <si>
    <t>QuanteraⅡ</t>
    <phoneticPr fontId="2"/>
  </si>
  <si>
    <t>ARIM-R6_SH-004_Depth_20241125</t>
  </si>
  <si>
    <t>ARIM-R5_SH-004_Depth_20240311</t>
  </si>
  <si>
    <t>ARIM-R6_SH-004_BIC-Fitting_20241125</t>
  </si>
  <si>
    <t>ARIM-R5_SH-004_BIC-Fitting_20240311</t>
  </si>
  <si>
    <t>SH-005</t>
  </si>
  <si>
    <t>試料水平型強力X線回析装置</t>
  </si>
  <si>
    <t>X-ray diffractometer</t>
    <phoneticPr fontId="2"/>
  </si>
  <si>
    <t>SmartLab 9K</t>
  </si>
  <si>
    <t>ARIM-R6_SH-005_20241128</t>
  </si>
  <si>
    <t>ARIM-R5_SH-005_20240314</t>
  </si>
  <si>
    <t>ARIM_SH-005_20230220</t>
    <phoneticPr fontId="2"/>
  </si>
  <si>
    <t>SH-006</t>
  </si>
  <si>
    <t>Time of flight secondary ion mass spectroscopy</t>
    <phoneticPr fontId="2"/>
  </si>
  <si>
    <t>TOF.SIMS5-ADSD-100</t>
  </si>
  <si>
    <t>ION-TOF</t>
    <phoneticPr fontId="2"/>
  </si>
  <si>
    <t>TOF.SIMS5-ADSD-100</t>
    <phoneticPr fontId="2"/>
  </si>
  <si>
    <t>.txtファイル　　（スペクトル）
.pdfファイル　　（測定条件ファイル）</t>
    <rPh sb="29" eb="33">
      <t>ソクテイジョウケン</t>
    </rPh>
    <phoneticPr fontId="2"/>
  </si>
  <si>
    <t>TOF-SIMS（.txtファイル）から数値データ部およびスペクトルデータの可視化を実施します．また測定条件ファイル(.pdf)からメタデータ（.json形式および.csv形式）を出力します．</t>
    <phoneticPr fontId="2"/>
  </si>
  <si>
    <t>ARIM-R6_SH-006_20241223</t>
  </si>
  <si>
    <t>ARIM-R5_SH-006_20240425</t>
    <phoneticPr fontId="2"/>
  </si>
  <si>
    <t>SH-007</t>
  </si>
  <si>
    <t>複合ビーム加工観察装置</t>
  </si>
  <si>
    <t xml:space="preserve">Dual beam analysis system </t>
  </si>
  <si>
    <t>JIB-4610F</t>
  </si>
  <si>
    <t>.BMPファイル　（撮影画像ファイル）
.txtファイル　（測定条件）</t>
  </si>
  <si>
    <t>ARIM-R6_SH-007_20241120</t>
  </si>
  <si>
    <t>ARIM-R5_SH-007_20240312</t>
  </si>
  <si>
    <t>ARIM_SH-007_20230228</t>
    <phoneticPr fontId="2"/>
  </si>
  <si>
    <t>SH-008</t>
  </si>
  <si>
    <t>オージェ電子顕微鏡</t>
    <phoneticPr fontId="2"/>
  </si>
  <si>
    <t>Auger electron microscope</t>
    <phoneticPr fontId="2"/>
  </si>
  <si>
    <t>JAMP-9510</t>
    <phoneticPr fontId="2"/>
  </si>
  <si>
    <t>ARIM-R6_SH-008_20241114</t>
  </si>
  <si>
    <t>ARIM-R5_SH-008_20240319</t>
  </si>
  <si>
    <t>ARIM_SH-008_20230228</t>
    <phoneticPr fontId="2"/>
  </si>
  <si>
    <t>SH-009</t>
  </si>
  <si>
    <t>レーザラマン分光装置</t>
  </si>
  <si>
    <t>Laser Raman Spectrometer</t>
  </si>
  <si>
    <t>inVa Reflex</t>
  </si>
  <si>
    <t>ARIM-R6_SH-009_20241118</t>
  </si>
  <si>
    <t>ARIM-R5_SH-009_20240315</t>
  </si>
  <si>
    <t>ARIM_SH-009_20230220</t>
    <phoneticPr fontId="2"/>
  </si>
  <si>
    <t>SH-010</t>
  </si>
  <si>
    <t>リモート対応型電子線マイクロアナライザー</t>
  </si>
  <si>
    <t>Remote-controlled electron probe microanalyzer</t>
  </si>
  <si>
    <t>JXA-iHP200F</t>
    <phoneticPr fontId="2"/>
  </si>
  <si>
    <t>.csvファイル　（マッピング情報、スペクトル）
.cndファイル　（測定条件）</t>
  </si>
  <si>
    <t>リモート対応型電子線マイクロアナライザーの（.csvファイル）から数値データ部およびスペクトルデータの可視化を実施します．また測定条件ファイル(.cndファイル)からメタデータ（.json形式および.csv形式）を出力します．</t>
  </si>
  <si>
    <t>ARIM-R6_SH-010_20250108</t>
  </si>
  <si>
    <t>ARIM-R5_SH-010_20240628</t>
  </si>
  <si>
    <t>SH-011</t>
  </si>
  <si>
    <t>ナノインデンター</t>
    <phoneticPr fontId="2"/>
  </si>
  <si>
    <t>Nanoindenter</t>
    <phoneticPr fontId="2"/>
  </si>
  <si>
    <t>ハイジトロン</t>
    <phoneticPr fontId="2"/>
  </si>
  <si>
    <t>Hysitron</t>
    <phoneticPr fontId="2"/>
  </si>
  <si>
    <t>TI-950</t>
    <phoneticPr fontId="2"/>
  </si>
  <si>
    <t>.bcrf     (測定条件ファイル)
.txtファイル　　　（スペクトル）</t>
  </si>
  <si>
    <t>ナノインデンターの（.csvファイル）から数値データ部およびスペクトルデータの可視化を実施します．また測定条件ファイル(.bcrfファイル)からメタデータ（.json形式および.csv形式）を出力します．</t>
  </si>
  <si>
    <t>ARIM-R6_SH-011_20250108</t>
  </si>
  <si>
    <t>ARIM-R5_SH-011_20240719</t>
  </si>
  <si>
    <t>SH-012</t>
    <phoneticPr fontId="2"/>
  </si>
  <si>
    <t>高分解能３次元X線顕微鏡</t>
  </si>
  <si>
    <t>３D　X-ray Microscope</t>
    <phoneticPr fontId="2"/>
  </si>
  <si>
    <t>ツァイス</t>
    <phoneticPr fontId="2"/>
  </si>
  <si>
    <t>Zeiss</t>
    <phoneticPr fontId="2"/>
  </si>
  <si>
    <t>Xradia 620 Versa</t>
    <phoneticPr fontId="2"/>
  </si>
  <si>
    <t>.tifファイル　　 （画像ファイル）
.pngファイル　　 （画像ファイル）
.odtファイル　　（測定条件ファイル）</t>
  </si>
  <si>
    <t>.jpgファイル　　（tif画像）
.png　　　　　　(png画像)
metadata.json　メタデータ（json形式）
metadata.csv　 メタデータ（csv形式）</t>
  </si>
  <si>
    <t>高分解能３次元X線顕微鏡の（.csvファイル）から画像ファイル（jpgなど）をjpgとして出力します．また.odtファイルからメタデータ（.json形式および.csv形式）を出力します．</t>
  </si>
  <si>
    <t>ARIM-R6_SH-012_20250307</t>
  </si>
  <si>
    <t>ARIM-R5_SH-012_20240704</t>
  </si>
  <si>
    <t>SH-013</t>
  </si>
  <si>
    <t>CVDダイヤモンド合成装置</t>
  </si>
  <si>
    <t>Diamond CVD</t>
  </si>
  <si>
    <t>コーンズ</t>
  </si>
  <si>
    <t>Cornes</t>
  </si>
  <si>
    <t>SX6350</t>
  </si>
  <si>
    <t>SH-101</t>
  </si>
  <si>
    <t>電界放出型走査電子顕微鏡</t>
    <phoneticPr fontId="2"/>
  </si>
  <si>
    <t>Field-Emission Scanning Electron Microscope</t>
    <phoneticPr fontId="2"/>
  </si>
  <si>
    <t>SEM画像ファイル（jpgなど）をjpgとして出力します．また.txtファイルからメタデータ（.json形式および.csv形式）を出力します．
SEM画像ファイルや測定情報の管理を簡単に行うことができます．</t>
  </si>
  <si>
    <t>ARIM-R6_SH-101_20241212</t>
  </si>
  <si>
    <t>ARIM-R5_SH-101_20240313</t>
  </si>
  <si>
    <t>ARIM_SH-101_20230228-02</t>
    <phoneticPr fontId="2"/>
  </si>
  <si>
    <t>その他(ZENODO等)</t>
  </si>
  <si>
    <t>最新作業日：2024/12/13</t>
  </si>
  <si>
    <t>ZZ-001</t>
  </si>
  <si>
    <t>X線光電子分光-硬X線光電子分光法</t>
  </si>
  <si>
    <t>XPS / HAXPES spectrometer</t>
  </si>
  <si>
    <t>Quantes</t>
  </si>
  <si>
    <t>VMS版</t>
  </si>
  <si>
    <t>ARIM-R6_ZZ-001_VMS_20241213</t>
  </si>
  <si>
    <t>SPE版</t>
  </si>
  <si>
    <t>ARIM-R6_ZZ-001_SPE_20241213</t>
  </si>
  <si>
    <t>ZZ-002</t>
  </si>
  <si>
    <t>Supra 40</t>
  </si>
  <si>
    <t>ARIM-R6_ZZ-002_20241220</t>
  </si>
  <si>
    <t>ZZ-003</t>
  </si>
  <si>
    <t>SNE</t>
  </si>
  <si>
    <t>SNE-4500M Plus</t>
  </si>
  <si>
    <t>ARIM-R6_ZZ-003_20250214</t>
  </si>
  <si>
    <t>ARIM-R5_NMZ-005_20240517</t>
  </si>
  <si>
    <t>ショットキー電界放出形走査電子顕微鏡</t>
    <phoneticPr fontId="2"/>
  </si>
  <si>
    <t>JSM-7200F</t>
    <phoneticPr fontId="2"/>
  </si>
  <si>
    <t>分光蛍光光度計</t>
    <phoneticPr fontId="2"/>
  </si>
  <si>
    <t>F-7000</t>
    <phoneticPr fontId="2"/>
  </si>
  <si>
    <t>紫外可視近赤外分光光度計（積分球付）装置</t>
    <phoneticPr fontId="2"/>
  </si>
  <si>
    <t>UV-3600iPlus</t>
    <phoneticPr fontId="2"/>
  </si>
  <si>
    <t>微細形状測定機(段差計)</t>
    <phoneticPr fontId="2"/>
  </si>
  <si>
    <t>ET200A</t>
    <phoneticPr fontId="2"/>
  </si>
  <si>
    <t>HK-631</t>
    <phoneticPr fontId="2"/>
  </si>
  <si>
    <t>顕微レーザーラマン分光測定装置</t>
    <phoneticPr fontId="2"/>
  </si>
  <si>
    <t>LabRAM HR-Evolution type pa nano</t>
    <phoneticPr fontId="2"/>
  </si>
  <si>
    <t>HK-708</t>
    <phoneticPr fontId="2"/>
  </si>
  <si>
    <t>触針式プロファイラー（段差計）</t>
    <phoneticPr fontId="2"/>
  </si>
  <si>
    <t>D-500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</si>
</sst>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87">
    <font>
      <sz val="11"/>
      <color theme="1"/>
      <name val="游ゴシック"/>
      <family val="2"/>
      <charset val="128"/>
      <scheme val="minor"/>
    </font>
    <font>
      <b/>
      <sz val="10"/>
      <color theme="1"/>
      <name val="メイリオ"/>
      <family val="3"/>
      <charset val="128"/>
    </font>
    <font>
      <sz val="6"/>
      <name val="游ゴシック"/>
      <family val="2"/>
      <charset val="128"/>
      <scheme val="minor"/>
    </font>
    <font>
      <b/>
      <sz val="10"/>
      <color theme="1"/>
      <name val="メイリオ"/>
      <family val="2"/>
      <charset val="128"/>
    </font>
    <font>
      <sz val="11"/>
      <color theme="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1"/>
      <name val="游ゴシック"/>
      <family val="3"/>
      <charset val="128"/>
    </font>
    <font>
      <sz val="11"/>
      <name val="游ゴシック"/>
      <family val="3"/>
      <charset val="128"/>
    </font>
    <font>
      <sz val="11"/>
      <name val="游ゴシック"/>
      <family val="2"/>
      <charset val="128"/>
      <scheme val="minor"/>
    </font>
    <font>
      <sz val="11"/>
      <color theme="1"/>
      <name val="游ゴシック"/>
      <family val="3"/>
      <charset val="128"/>
      <scheme val="minor"/>
    </font>
    <font>
      <sz val="6"/>
      <name val="ＭＳ ゴシック"/>
      <family val="2"/>
      <charset val="128"/>
    </font>
    <font>
      <sz val="11"/>
      <name val="游ゴシック"/>
      <family val="3"/>
      <charset val="128"/>
      <scheme val="minor"/>
    </font>
    <font>
      <sz val="11"/>
      <color rgb="FFFF0000"/>
      <name val="游ゴシック"/>
      <family val="3"/>
      <charset val="128"/>
      <scheme val="minor"/>
    </font>
    <font>
      <sz val="11"/>
      <color theme="1"/>
      <name val="ＭＳ Ｐゴシック"/>
      <family val="2"/>
      <charset val="128"/>
    </font>
    <font>
      <sz val="10"/>
      <color theme="1"/>
      <name val="游ゴシック"/>
      <family val="3"/>
      <charset val="128"/>
      <scheme val="minor"/>
    </font>
    <font>
      <sz val="6"/>
      <name val="ＭＳ Ｐゴシック"/>
      <family val="3"/>
      <charset val="128"/>
    </font>
    <font>
      <sz val="11"/>
      <color rgb="FF9C6500"/>
      <name val="游ゴシック"/>
      <family val="2"/>
      <charset val="128"/>
      <scheme val="minor"/>
    </font>
    <font>
      <sz val="10"/>
      <color theme="1"/>
      <name val="メイリオ"/>
      <family val="2"/>
      <charset val="128"/>
    </font>
    <font>
      <sz val="12"/>
      <color indexed="81"/>
      <name val="MS P ゴシック"/>
      <family val="3"/>
      <charset val="128"/>
    </font>
    <font>
      <sz val="9"/>
      <color indexed="81"/>
      <name val="MS P ゴシック"/>
      <family val="3"/>
      <charset val="128"/>
    </font>
    <font>
      <sz val="10"/>
      <name val="游ゴシック"/>
      <family val="3"/>
      <charset val="128"/>
      <scheme val="minor"/>
    </font>
    <font>
      <sz val="10"/>
      <color theme="1"/>
      <name val="メイリオ"/>
      <family val="3"/>
      <charset val="128"/>
    </font>
    <font>
      <sz val="10"/>
      <name val="游ゴシック"/>
      <family val="3"/>
      <charset val="128"/>
    </font>
    <font>
      <sz val="9"/>
      <name val="メイリオ"/>
      <family val="3"/>
      <charset val="128"/>
    </font>
    <font>
      <sz val="11"/>
      <color theme="1" tint="4.9989318521683403E-2"/>
      <name val="游ゴシック"/>
      <family val="3"/>
      <charset val="128"/>
      <scheme val="minor"/>
    </font>
    <font>
      <sz val="9"/>
      <color rgb="FF000000"/>
      <name val="游ゴシック"/>
      <family val="3"/>
      <charset val="128"/>
      <scheme val="minor"/>
    </font>
    <font>
      <sz val="10.5"/>
      <color theme="1"/>
      <name val="游ゴシック"/>
      <family val="3"/>
      <charset val="128"/>
      <scheme val="minor"/>
    </font>
    <font>
      <sz val="10.5"/>
      <name val="游ゴシック"/>
      <family val="3"/>
      <charset val="128"/>
      <scheme val="minor"/>
    </font>
    <font>
      <strike/>
      <sz val="11"/>
      <color rgb="FFFF0000"/>
      <name val="游ゴシック"/>
      <family val="3"/>
      <charset val="128"/>
      <scheme val="minor"/>
    </font>
    <font>
      <b/>
      <sz val="16"/>
      <name val="游ゴシック"/>
      <family val="3"/>
      <charset val="128"/>
    </font>
    <font>
      <sz val="16"/>
      <name val="游ゴシック"/>
      <family val="3"/>
      <charset val="128"/>
    </font>
    <font>
      <sz val="16"/>
      <color theme="1"/>
      <name val="游ゴシック"/>
      <family val="2"/>
      <charset val="128"/>
      <scheme val="minor"/>
    </font>
    <font>
      <sz val="11"/>
      <color theme="0"/>
      <name val="游ゴシック"/>
      <family val="2"/>
      <charset val="128"/>
      <scheme val="minor"/>
    </font>
    <font>
      <sz val="11"/>
      <name val="ＭＳ Ｐゴシック"/>
      <family val="3"/>
      <charset val="128"/>
    </font>
    <font>
      <sz val="6"/>
      <name val="ＭＳ Ｐゴシック"/>
      <family val="2"/>
      <charset val="128"/>
    </font>
    <font>
      <sz val="11"/>
      <color rgb="FF24292F"/>
      <name val="Segoe UI"/>
      <family val="2"/>
    </font>
    <font>
      <sz val="12"/>
      <name val="游ゴシック"/>
      <family val="3"/>
      <charset val="128"/>
    </font>
    <font>
      <sz val="14"/>
      <color theme="1"/>
      <name val="游ゴシック"/>
      <family val="2"/>
      <charset val="128"/>
      <scheme val="minor"/>
    </font>
    <font>
      <sz val="14"/>
      <name val="游ゴシック"/>
      <family val="3"/>
      <charset val="128"/>
      <scheme val="minor"/>
    </font>
    <font>
      <sz val="14"/>
      <color theme="0"/>
      <name val="游ゴシック"/>
      <family val="2"/>
      <charset val="128"/>
      <scheme val="minor"/>
    </font>
    <font>
      <sz val="11"/>
      <color rgb="FF444444"/>
      <name val="Meiryo UI"/>
      <family val="3"/>
      <charset val="128"/>
    </font>
    <font>
      <sz val="11"/>
      <color theme="0" tint="-4.9989318521683403E-2"/>
      <name val="游ゴシック"/>
      <family val="3"/>
      <charset val="128"/>
      <scheme val="minor"/>
    </font>
    <font>
      <sz val="11"/>
      <color theme="0" tint="-4.9989318521683403E-2"/>
      <name val="游ゴシック"/>
      <family val="2"/>
      <charset val="128"/>
      <scheme val="minor"/>
    </font>
    <font>
      <sz val="12"/>
      <color theme="1"/>
      <name val="游ゴシック"/>
      <family val="2"/>
      <charset val="128"/>
      <scheme val="minor"/>
    </font>
    <font>
      <b/>
      <u/>
      <sz val="14"/>
      <color theme="1"/>
      <name val="游ゴシック"/>
      <family val="3"/>
      <charset val="128"/>
      <scheme val="minor"/>
    </font>
    <font>
      <sz val="16"/>
      <color theme="1"/>
      <name val="游ゴシック"/>
      <family val="3"/>
      <charset val="128"/>
      <scheme val="minor"/>
    </font>
    <font>
      <b/>
      <sz val="16"/>
      <name val="游ゴシック"/>
      <family val="3"/>
      <charset val="128"/>
      <scheme val="minor"/>
    </font>
    <font>
      <sz val="16"/>
      <name val="游ゴシック"/>
      <family val="3"/>
      <charset val="128"/>
      <scheme val="minor"/>
    </font>
    <font>
      <b/>
      <sz val="10"/>
      <color theme="1"/>
      <name val="游ゴシック"/>
      <family val="3"/>
      <charset val="128"/>
      <scheme val="minor"/>
    </font>
    <font>
      <sz val="12"/>
      <color rgb="FF24292F"/>
      <name val="游ゴシック"/>
      <family val="3"/>
      <charset val="128"/>
      <scheme val="minor"/>
    </font>
    <font>
      <u/>
      <sz val="11"/>
      <color theme="10"/>
      <name val="游ゴシック"/>
      <family val="3"/>
      <charset val="128"/>
      <scheme val="minor"/>
    </font>
    <font>
      <sz val="9"/>
      <name val="游ゴシック"/>
      <family val="3"/>
      <charset val="128"/>
      <scheme val="minor"/>
    </font>
    <font>
      <sz val="8"/>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rgb="FF24292F"/>
      <name val="Yu Gothic"/>
      <family val="2"/>
      <charset val="128"/>
    </font>
    <font>
      <b/>
      <sz val="11"/>
      <color theme="1"/>
      <name val="游ゴシック"/>
      <family val="3"/>
      <charset val="128"/>
      <scheme val="minor"/>
    </font>
    <font>
      <sz val="9"/>
      <color theme="1"/>
      <name val="游ゴシック"/>
      <family val="3"/>
      <charset val="128"/>
      <scheme val="minor"/>
    </font>
    <font>
      <sz val="12"/>
      <color rgb="FF333333"/>
      <name val="游ゴシック"/>
      <family val="3"/>
      <charset val="128"/>
      <scheme val="minor"/>
    </font>
    <font>
      <sz val="11"/>
      <color rgb="FFFF0000"/>
      <name val="游ゴシック"/>
      <family val="2"/>
      <charset val="128"/>
      <scheme val="minor"/>
    </font>
    <font>
      <sz val="9"/>
      <color theme="1"/>
      <name val="游ゴシック"/>
      <family val="2"/>
      <charset val="128"/>
      <scheme val="minor"/>
    </font>
    <font>
      <b/>
      <sz val="11"/>
      <color theme="0"/>
      <name val="游ゴシック"/>
      <family val="3"/>
      <charset val="128"/>
      <scheme val="minor"/>
    </font>
    <font>
      <sz val="11"/>
      <color theme="0"/>
      <name val="游ゴシック"/>
      <family val="3"/>
      <charset val="128"/>
    </font>
    <font>
      <sz val="11"/>
      <color rgb="FF24292F"/>
      <name val="Segoe UI"/>
      <family val="3"/>
      <charset val="128"/>
    </font>
    <font>
      <sz val="11"/>
      <color rgb="FF24292F"/>
      <name val="游ゴシック"/>
      <family val="3"/>
      <charset val="128"/>
      <scheme val="minor"/>
    </font>
    <font>
      <sz val="11"/>
      <color rgb="FF000000"/>
      <name val="游ゴシック"/>
      <family val="2"/>
      <charset val="128"/>
      <scheme val="minor"/>
    </font>
    <font>
      <sz val="11"/>
      <color rgb="FF24292F"/>
      <name val="游ゴシック"/>
      <family val="3"/>
      <charset val="128"/>
    </font>
    <font>
      <sz val="11"/>
      <color rgb="FF000000"/>
      <name val="游ゴシック"/>
      <family val="2"/>
      <scheme val="minor"/>
    </font>
    <font>
      <sz val="11"/>
      <color rgb="FF000000"/>
      <name val="游ゴシック"/>
      <family val="3"/>
      <charset val="128"/>
    </font>
    <font>
      <sz val="11"/>
      <color rgb="FFFFFFFF"/>
      <name val="游ゴシック"/>
      <family val="3"/>
      <charset val="128"/>
    </font>
    <font>
      <sz val="11"/>
      <color rgb="FF212529"/>
      <name val="ヒラギノ角ゴ Pro W3"/>
      <family val="3"/>
      <charset val="128"/>
    </font>
    <font>
      <sz val="10"/>
      <color rgb="FF000000"/>
      <name val="游ゴシック"/>
      <family val="3"/>
      <charset val="128"/>
    </font>
    <font>
      <sz val="10"/>
      <color theme="1"/>
      <name val="游ゴシック"/>
      <family val="3"/>
      <charset val="128"/>
    </font>
    <font>
      <strike/>
      <sz val="11"/>
      <color theme="0"/>
      <name val="游ゴシック"/>
      <family val="2"/>
      <charset val="128"/>
      <scheme val="minor"/>
    </font>
    <font>
      <strike/>
      <sz val="11"/>
      <name val="游ゴシック"/>
      <family val="3"/>
      <charset val="128"/>
      <scheme val="minor"/>
    </font>
    <font>
      <strike/>
      <sz val="12"/>
      <name val="游ゴシック"/>
      <family val="3"/>
      <charset val="128"/>
    </font>
    <font>
      <strike/>
      <sz val="11"/>
      <color theme="1"/>
      <name val="游ゴシック"/>
      <family val="2"/>
      <charset val="128"/>
      <scheme val="minor"/>
    </font>
    <font>
      <strike/>
      <sz val="11"/>
      <name val="游ゴシック"/>
      <family val="3"/>
      <charset val="128"/>
    </font>
    <font>
      <strike/>
      <sz val="11"/>
      <color theme="1"/>
      <name val="游ゴシック"/>
      <family val="3"/>
      <charset val="128"/>
      <scheme val="minor"/>
    </font>
    <font>
      <b/>
      <sz val="10"/>
      <color rgb="FF000000"/>
      <name val="メイリオ"/>
      <family val="3"/>
      <charset val="128"/>
    </font>
    <font>
      <b/>
      <sz val="10"/>
      <color rgb="FF000000"/>
      <name val="メイリオ"/>
      <family val="2"/>
      <charset val="128"/>
    </font>
    <font>
      <sz val="11"/>
      <name val="游ゴシック"/>
      <family val="2"/>
      <scheme val="minor"/>
    </font>
    <font>
      <strike/>
      <sz val="11"/>
      <color theme="0"/>
      <name val="游ゴシック"/>
      <family val="3"/>
      <charset val="128"/>
      <scheme val="minor"/>
    </font>
    <font>
      <sz val="11"/>
      <color rgb="FF000000"/>
      <name val="游ゴシック"/>
      <family val="2"/>
      <scheme val="minor"/>
    </font>
    <font>
      <vertAlign val="superscript"/>
      <sz val="11"/>
      <color rgb="FF000000"/>
      <name val="游ゴシック"/>
      <family val="2"/>
      <scheme val="minor"/>
    </font>
    <font>
      <sz val="12"/>
      <color rgb="FF333333"/>
      <name val="游ゴシック Medium"/>
      <family val="3"/>
      <charset val="128"/>
    </font>
  </fonts>
  <fills count="33">
    <fill>
      <patternFill patternType="none"/>
    </fill>
    <fill>
      <patternFill patternType="gray125"/>
    </fill>
    <fill>
      <patternFill patternType="solid">
        <fgColor theme="7"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70C0"/>
        <bgColor rgb="FF000000"/>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bgColor indexed="64"/>
      </patternFill>
    </fill>
    <fill>
      <patternFill patternType="solid">
        <fgColor theme="2"/>
        <bgColor indexed="64"/>
      </patternFill>
    </fill>
    <fill>
      <patternFill patternType="solid">
        <fgColor theme="2" tint="-9.9978637043366805E-2"/>
        <bgColor indexed="64"/>
      </patternFill>
    </fill>
    <fill>
      <patternFill patternType="solid">
        <fgColor rgb="FFDDEBF7"/>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rgb="FF000000"/>
      </patternFill>
    </fill>
    <fill>
      <patternFill patternType="solid">
        <fgColor rgb="FFD9E1F2"/>
        <bgColor indexed="64"/>
      </patternFill>
    </fill>
    <fill>
      <patternFill patternType="solid">
        <fgColor theme="8" tint="-0.249977111117893"/>
        <bgColor indexed="64"/>
      </patternFill>
    </fill>
    <fill>
      <patternFill patternType="solid">
        <fgColor rgb="FFFF0000"/>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6"/>
        <bgColor indexed="64"/>
      </patternFill>
    </fill>
    <fill>
      <patternFill patternType="solid">
        <fgColor theme="6"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style="thin">
        <color indexed="64"/>
      </right>
      <top style="mediumDashed">
        <color indexed="64"/>
      </top>
      <bottom style="thin">
        <color indexed="64"/>
      </bottom>
      <diagonal/>
    </border>
    <border>
      <left style="mediumDashed">
        <color indexed="64"/>
      </left>
      <right style="thin">
        <color indexed="64"/>
      </right>
      <top style="thin">
        <color indexed="64"/>
      </top>
      <bottom style="mediumDashed">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right/>
      <top/>
      <bottom style="thin">
        <color rgb="FF000000"/>
      </bottom>
      <diagonal/>
    </border>
    <border>
      <left style="medium">
        <color indexed="64"/>
      </left>
      <right style="thin">
        <color indexed="64"/>
      </right>
      <top/>
      <bottom style="thin">
        <color indexed="64"/>
      </bottom>
      <diagonal/>
    </border>
    <border>
      <left/>
      <right style="thin">
        <color rgb="FF000000"/>
      </right>
      <top/>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rgb="FF000000"/>
      </left>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style="thin">
        <color indexed="64"/>
      </left>
      <right style="medium">
        <color indexed="64"/>
      </right>
      <top style="thin">
        <color indexed="64"/>
      </top>
      <bottom/>
      <diagonal/>
    </border>
    <border>
      <left style="thin">
        <color indexed="64"/>
      </left>
      <right/>
      <top style="thin">
        <color indexed="64"/>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rgb="FF000000"/>
      </top>
      <bottom/>
      <diagonal/>
    </border>
    <border>
      <left style="medium">
        <color indexed="64"/>
      </left>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6">
    <xf numFmtId="0" fontId="0" fillId="0" borderId="0">
      <alignment vertical="center"/>
    </xf>
    <xf numFmtId="0" fontId="5" fillId="0" borderId="0" applyNumberFormat="0" applyFill="0" applyBorder="0" applyAlignment="0" applyProtection="0">
      <alignment vertical="center"/>
    </xf>
    <xf numFmtId="0" fontId="10" fillId="0" borderId="0">
      <alignment vertical="center"/>
    </xf>
    <xf numFmtId="0" fontId="10" fillId="0" borderId="0">
      <alignment vertical="center"/>
    </xf>
    <xf numFmtId="0" fontId="7" fillId="0" borderId="0"/>
    <xf numFmtId="9" fontId="7" fillId="0" borderId="0" applyFont="0" applyFill="0" applyBorder="0" applyAlignment="0" applyProtection="0">
      <alignment vertical="center"/>
    </xf>
  </cellStyleXfs>
  <cellXfs count="854">
    <xf numFmtId="0" fontId="0" fillId="0" borderId="0" xfId="0">
      <alignment vertical="center"/>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lignment vertical="center"/>
    </xf>
    <xf numFmtId="0" fontId="4" fillId="5" borderId="1" xfId="0" applyFont="1" applyFill="1" applyBorder="1" applyAlignment="1">
      <alignment vertical="center" wrapText="1"/>
    </xf>
    <xf numFmtId="0" fontId="10" fillId="0" borderId="1" xfId="0" applyFont="1" applyBorder="1" applyAlignment="1">
      <alignment vertical="center" wrapText="1"/>
    </xf>
    <xf numFmtId="0" fontId="12" fillId="0" borderId="1" xfId="0" applyFont="1" applyBorder="1" applyAlignment="1">
      <alignment vertical="center" wrapText="1"/>
    </xf>
    <xf numFmtId="0" fontId="10" fillId="0" borderId="3" xfId="0" applyFont="1" applyBorder="1" applyAlignment="1">
      <alignment vertical="center" wrapText="1"/>
    </xf>
    <xf numFmtId="0" fontId="12" fillId="0" borderId="3" xfId="0" applyFont="1" applyBorder="1" applyAlignment="1">
      <alignment vertical="center" wrapText="1"/>
    </xf>
    <xf numFmtId="0" fontId="10" fillId="0" borderId="4" xfId="0" applyFont="1" applyBorder="1" applyAlignment="1">
      <alignmen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vertical="top" wrapText="1"/>
    </xf>
    <xf numFmtId="0" fontId="13" fillId="0" borderId="1" xfId="0" applyFont="1" applyBorder="1" applyAlignment="1">
      <alignment vertical="center" wrapText="1"/>
    </xf>
    <xf numFmtId="0" fontId="10" fillId="0" borderId="4" xfId="0" applyFont="1" applyBorder="1">
      <alignment vertical="center"/>
    </xf>
    <xf numFmtId="0" fontId="10" fillId="0" borderId="1" xfId="2" applyBorder="1" applyAlignment="1">
      <alignment vertical="center" wrapText="1"/>
    </xf>
    <xf numFmtId="0" fontId="10" fillId="0" borderId="1" xfId="0" applyFont="1" applyBorder="1">
      <alignment vertical="center"/>
    </xf>
    <xf numFmtId="0" fontId="12" fillId="0" borderId="1" xfId="0" applyFont="1" applyBorder="1">
      <alignment vertical="center"/>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1" xfId="0" quotePrefix="1" applyFont="1" applyBorder="1" applyAlignment="1">
      <alignment vertical="center" wrapText="1"/>
    </xf>
    <xf numFmtId="0" fontId="12" fillId="0" borderId="2" xfId="0" applyFont="1" applyBorder="1">
      <alignment vertical="center"/>
    </xf>
    <xf numFmtId="0" fontId="12" fillId="0" borderId="4" xfId="0" applyFont="1" applyBorder="1">
      <alignment vertical="center"/>
    </xf>
    <xf numFmtId="0" fontId="10" fillId="0" borderId="2" xfId="0" applyFont="1" applyBorder="1" applyAlignment="1">
      <alignment vertical="center" wrapText="1"/>
    </xf>
    <xf numFmtId="0" fontId="10" fillId="0" borderId="3" xfId="0" applyFont="1" applyBorder="1">
      <alignment vertical="center"/>
    </xf>
    <xf numFmtId="0" fontId="12" fillId="0" borderId="5" xfId="0" applyFont="1" applyBorder="1">
      <alignment vertical="center"/>
    </xf>
    <xf numFmtId="0" fontId="12" fillId="0" borderId="7" xfId="0" applyFont="1" applyBorder="1">
      <alignment vertical="center"/>
    </xf>
    <xf numFmtId="0" fontId="0" fillId="0" borderId="3" xfId="0" applyBorder="1">
      <alignment vertical="center"/>
    </xf>
    <xf numFmtId="0" fontId="10" fillId="0" borderId="8" xfId="0" applyFont="1" applyBorder="1" applyAlignment="1">
      <alignment vertical="center" wrapText="1"/>
    </xf>
    <xf numFmtId="0" fontId="15" fillId="0" borderId="1" xfId="0" applyFont="1" applyBorder="1" applyAlignment="1">
      <alignment vertical="center" wrapText="1"/>
    </xf>
    <xf numFmtId="0" fontId="12" fillId="6" borderId="1" xfId="0" applyFont="1" applyFill="1" applyBorder="1" applyAlignment="1">
      <alignment vertical="center" wrapText="1"/>
    </xf>
    <xf numFmtId="0" fontId="0" fillId="6" borderId="1" xfId="0" applyFill="1" applyBorder="1" applyAlignment="1">
      <alignment vertical="center" wrapText="1"/>
    </xf>
    <xf numFmtId="0" fontId="1" fillId="2" borderId="2" xfId="0" applyFont="1" applyFill="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21" fillId="0" borderId="1" xfId="0" applyFont="1" applyBorder="1" applyAlignment="1">
      <alignment vertical="center" wrapText="1"/>
    </xf>
    <xf numFmtId="0" fontId="23" fillId="0" borderId="1" xfId="3" applyFont="1" applyBorder="1" applyAlignment="1">
      <alignment vertical="center" wrapText="1"/>
    </xf>
    <xf numFmtId="0" fontId="8" fillId="0" borderId="1" xfId="3" applyFont="1" applyBorder="1" applyAlignment="1">
      <alignment horizontal="left" vertical="center" wrapText="1"/>
    </xf>
    <xf numFmtId="0" fontId="24" fillId="0" borderId="0" xfId="0" applyFont="1">
      <alignment vertical="center"/>
    </xf>
    <xf numFmtId="0" fontId="9" fillId="6" borderId="1" xfId="0" applyFont="1" applyFill="1" applyBorder="1" applyAlignment="1">
      <alignment vertical="center" wrapText="1"/>
    </xf>
    <xf numFmtId="0" fontId="9" fillId="6" borderId="2" xfId="0" applyFont="1" applyFill="1" applyBorder="1" applyAlignment="1">
      <alignment vertical="center" wrapText="1"/>
    </xf>
    <xf numFmtId="0" fontId="9" fillId="6" borderId="3" xfId="0" applyFont="1" applyFill="1" applyBorder="1" applyAlignment="1">
      <alignment vertical="center" wrapText="1"/>
    </xf>
    <xf numFmtId="0" fontId="25" fillId="0" borderId="1" xfId="0" applyFont="1" applyBorder="1" applyAlignment="1">
      <alignmen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5" fillId="0" borderId="2" xfId="0" applyFont="1" applyBorder="1" applyAlignment="1">
      <alignment vertical="center" wrapText="1"/>
    </xf>
    <xf numFmtId="0" fontId="10" fillId="0" borderId="4" xfId="0" applyFont="1" applyBorder="1" applyAlignment="1">
      <alignment horizontal="left" vertical="center" wrapText="1"/>
    </xf>
    <xf numFmtId="0" fontId="12" fillId="0" borderId="4" xfId="0" applyFont="1" applyBorder="1" applyAlignment="1">
      <alignment horizontal="left" vertical="center" wrapText="1"/>
    </xf>
    <xf numFmtId="0" fontId="10" fillId="0" borderId="4" xfId="0" applyFont="1" applyBorder="1" applyAlignment="1">
      <alignment vertical="top" wrapText="1"/>
    </xf>
    <xf numFmtId="0" fontId="10" fillId="0" borderId="4" xfId="2" applyBorder="1">
      <alignment vertical="center"/>
    </xf>
    <xf numFmtId="0" fontId="9" fillId="0" borderId="4" xfId="0" applyFont="1" applyBorder="1" applyAlignment="1">
      <alignment vertical="center" wrapText="1"/>
    </xf>
    <xf numFmtId="0" fontId="0" fillId="3" borderId="1" xfId="0" applyFill="1" applyBorder="1" applyAlignment="1">
      <alignment vertical="center" wrapText="1"/>
    </xf>
    <xf numFmtId="0" fontId="9" fillId="3" borderId="1" xfId="0" applyFont="1" applyFill="1" applyBorder="1" applyAlignment="1">
      <alignment vertical="center" wrapText="1"/>
    </xf>
    <xf numFmtId="0" fontId="10" fillId="4" borderId="1" xfId="0" applyFont="1" applyFill="1" applyBorder="1" applyAlignment="1">
      <alignment vertical="center" wrapText="1"/>
    </xf>
    <xf numFmtId="0" fontId="10" fillId="3" borderId="1" xfId="0" applyFont="1" applyFill="1" applyBorder="1" applyAlignment="1">
      <alignment vertical="center" wrapText="1"/>
    </xf>
    <xf numFmtId="0" fontId="0" fillId="4" borderId="1" xfId="0" applyFill="1" applyBorder="1" applyAlignment="1">
      <alignment vertical="center" wrapText="1"/>
    </xf>
    <xf numFmtId="0" fontId="7" fillId="0" borderId="0" xfId="4" applyAlignment="1">
      <alignment vertical="center" wrapText="1"/>
    </xf>
    <xf numFmtId="0" fontId="7" fillId="0" borderId="9" xfId="4" applyBorder="1" applyAlignment="1">
      <alignment vertical="center" wrapText="1"/>
    </xf>
    <xf numFmtId="0" fontId="7" fillId="0" borderId="10" xfId="4" applyBorder="1" applyAlignment="1">
      <alignment vertical="center" wrapText="1"/>
    </xf>
    <xf numFmtId="0" fontId="7" fillId="0" borderId="11" xfId="4" applyBorder="1" applyAlignment="1">
      <alignment vertical="center" wrapText="1"/>
    </xf>
    <xf numFmtId="0" fontId="12" fillId="4"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wrapText="1"/>
    </xf>
    <xf numFmtId="0" fontId="23" fillId="0" borderId="1" xfId="3" applyFont="1" applyBorder="1" applyAlignment="1">
      <alignment horizontal="left" vertical="center" wrapText="1"/>
    </xf>
    <xf numFmtId="0" fontId="0" fillId="0" borderId="6" xfId="0" applyBorder="1" applyAlignment="1">
      <alignment vertical="center" wrapText="1"/>
    </xf>
    <xf numFmtId="0" fontId="26" fillId="0" borderId="1" xfId="0" applyFont="1" applyBorder="1">
      <alignment vertical="center"/>
    </xf>
    <xf numFmtId="0" fontId="26" fillId="0" borderId="0" xfId="0" applyFont="1" applyAlignment="1">
      <alignment vertical="center" wrapText="1"/>
    </xf>
    <xf numFmtId="0" fontId="26"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5" xfId="0" applyFont="1" applyBorder="1">
      <alignment vertical="center"/>
    </xf>
    <xf numFmtId="0" fontId="12" fillId="0" borderId="1" xfId="0" applyFont="1" applyBorder="1" applyAlignment="1">
      <alignment horizontal="left" vertical="center"/>
    </xf>
    <xf numFmtId="0" fontId="27" fillId="0" borderId="1" xfId="0" applyFont="1" applyBorder="1" applyAlignment="1">
      <alignment horizontal="left" vertical="center" wrapText="1"/>
    </xf>
    <xf numFmtId="0" fontId="28" fillId="0" borderId="2" xfId="0" applyFont="1" applyBorder="1" applyAlignment="1">
      <alignment horizontal="left" vertical="center"/>
    </xf>
    <xf numFmtId="0" fontId="28"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horizontal="left" vertical="center" wrapText="1"/>
    </xf>
    <xf numFmtId="0" fontId="28" fillId="0" borderId="1" xfId="0" applyFont="1" applyBorder="1" applyAlignment="1">
      <alignment vertical="center" wrapText="1"/>
    </xf>
    <xf numFmtId="0" fontId="12" fillId="3" borderId="1" xfId="0" applyFont="1" applyFill="1" applyBorder="1" applyAlignment="1">
      <alignment vertical="center" wrapText="1"/>
    </xf>
    <xf numFmtId="0" fontId="30" fillId="0" borderId="0" xfId="3" applyFont="1" applyAlignment="1">
      <alignment vertical="center" wrapText="1"/>
    </xf>
    <xf numFmtId="0" fontId="31" fillId="0" borderId="0" xfId="3" applyFont="1" applyAlignment="1">
      <alignment vertical="center" wrapText="1"/>
    </xf>
    <xf numFmtId="0" fontId="32" fillId="0" borderId="0" xfId="0" applyFont="1">
      <alignment vertical="center"/>
    </xf>
    <xf numFmtId="0" fontId="31" fillId="0" borderId="0" xfId="3" applyFont="1">
      <alignment vertical="center"/>
    </xf>
    <xf numFmtId="0" fontId="33" fillId="5" borderId="1" xfId="0" applyFont="1" applyFill="1" applyBorder="1" applyAlignment="1">
      <alignment vertical="center" wrapText="1"/>
    </xf>
    <xf numFmtId="0" fontId="1" fillId="2" borderId="1" xfId="0" applyFont="1" applyFill="1" applyBorder="1" applyAlignment="1">
      <alignment horizontal="center" vertical="center"/>
    </xf>
    <xf numFmtId="0" fontId="36" fillId="0" borderId="1" xfId="0" applyFont="1" applyBorder="1">
      <alignment vertical="center"/>
    </xf>
    <xf numFmtId="0" fontId="4" fillId="4" borderId="1" xfId="0" applyFont="1" applyFill="1" applyBorder="1" applyAlignment="1">
      <alignment vertical="center" wrapText="1"/>
    </xf>
    <xf numFmtId="0" fontId="33" fillId="7" borderId="1" xfId="0" applyFont="1" applyFill="1" applyBorder="1" applyAlignment="1">
      <alignment vertical="center" wrapText="1"/>
    </xf>
    <xf numFmtId="0" fontId="38" fillId="0" borderId="1" xfId="0" applyFont="1" applyBorder="1" applyAlignment="1">
      <alignment vertical="center" wrapText="1"/>
    </xf>
    <xf numFmtId="0" fontId="39" fillId="0" borderId="1" xfId="0" applyFont="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41" fillId="0" borderId="0" xfId="0" applyFont="1">
      <alignment vertical="center"/>
    </xf>
    <xf numFmtId="0" fontId="42" fillId="5" borderId="1" xfId="0" applyFont="1" applyFill="1" applyBorder="1" applyAlignment="1">
      <alignment vertical="center" wrapText="1"/>
    </xf>
    <xf numFmtId="0" fontId="43" fillId="5" borderId="1" xfId="0" applyFont="1" applyFill="1" applyBorder="1" applyAlignment="1">
      <alignment vertical="center" wrapText="1"/>
    </xf>
    <xf numFmtId="0" fontId="38" fillId="0" borderId="0" xfId="0" applyFont="1">
      <alignment vertical="center"/>
    </xf>
    <xf numFmtId="0" fontId="0" fillId="5" borderId="1" xfId="0" applyFill="1" applyBorder="1">
      <alignment vertical="center"/>
    </xf>
    <xf numFmtId="0" fontId="0" fillId="4" borderId="1" xfId="0" applyFill="1" applyBorder="1">
      <alignment vertical="center"/>
    </xf>
    <xf numFmtId="0" fontId="0" fillId="3" borderId="1" xfId="0" applyFill="1" applyBorder="1">
      <alignment vertical="center"/>
    </xf>
    <xf numFmtId="0" fontId="0" fillId="7" borderId="1" xfId="0" applyFill="1" applyBorder="1">
      <alignment vertical="center"/>
    </xf>
    <xf numFmtId="0" fontId="44" fillId="0" borderId="0" xfId="0" applyFont="1">
      <alignment vertical="center"/>
    </xf>
    <xf numFmtId="0" fontId="45" fillId="0" borderId="0" xfId="0" applyFont="1">
      <alignment vertical="center"/>
    </xf>
    <xf numFmtId="0" fontId="10" fillId="0" borderId="6" xfId="0" applyFont="1" applyBorder="1" applyAlignment="1">
      <alignment vertical="center" wrapText="1"/>
    </xf>
    <xf numFmtId="0" fontId="46" fillId="0" borderId="0" xfId="0" applyFont="1">
      <alignment vertical="center"/>
    </xf>
    <xf numFmtId="0" fontId="10" fillId="0" borderId="0" xfId="0" applyFont="1">
      <alignment vertical="center"/>
    </xf>
    <xf numFmtId="0" fontId="47" fillId="0" borderId="0" xfId="3" applyFont="1" applyAlignment="1">
      <alignment vertical="center" wrapText="1"/>
    </xf>
    <xf numFmtId="0" fontId="48" fillId="0" borderId="0" xfId="3" applyFont="1">
      <alignment vertical="center"/>
    </xf>
    <xf numFmtId="0" fontId="49" fillId="2"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50" fillId="0" borderId="1" xfId="0" applyFont="1" applyBorder="1">
      <alignment vertical="center"/>
    </xf>
    <xf numFmtId="0" fontId="51" fillId="0" borderId="1" xfId="1" applyFont="1" applyBorder="1">
      <alignment vertical="center"/>
    </xf>
    <xf numFmtId="0" fontId="52" fillId="0" borderId="1" xfId="0" applyFont="1" applyBorder="1" applyAlignment="1">
      <alignment vertical="center" wrapText="1"/>
    </xf>
    <xf numFmtId="0" fontId="52" fillId="0" borderId="0" xfId="0" applyFont="1" applyAlignment="1">
      <alignment vertical="center" wrapText="1"/>
    </xf>
    <xf numFmtId="0" fontId="21" fillId="0" borderId="1" xfId="0" applyFont="1" applyBorder="1" applyAlignment="1">
      <alignment horizontal="left" vertical="center" wrapText="1"/>
    </xf>
    <xf numFmtId="0" fontId="37" fillId="0" borderId="1" xfId="3" applyFont="1" applyBorder="1" applyAlignment="1">
      <alignment horizontal="left" vertical="center" wrapText="1"/>
    </xf>
    <xf numFmtId="0" fontId="0" fillId="0" borderId="13" xfId="0" applyBorder="1" applyAlignment="1">
      <alignment horizontal="left" vertical="center" wrapText="1"/>
    </xf>
    <xf numFmtId="0" fontId="10" fillId="0" borderId="2" xfId="0" applyFont="1" applyBorder="1" applyAlignment="1">
      <alignment horizontal="left" vertical="center" wrapText="1"/>
    </xf>
    <xf numFmtId="0" fontId="54" fillId="0" borderId="0" xfId="0" applyFont="1">
      <alignment vertical="center"/>
    </xf>
    <xf numFmtId="0" fontId="54" fillId="0" borderId="0" xfId="0" applyFont="1" applyAlignment="1">
      <alignment vertical="center" wrapText="1"/>
    </xf>
    <xf numFmtId="0" fontId="55" fillId="0" borderId="1" xfId="0" applyFont="1" applyBorder="1" applyAlignment="1">
      <alignment vertical="center" wrapText="1"/>
    </xf>
    <xf numFmtId="0" fontId="40" fillId="5" borderId="1" xfId="0" applyFont="1" applyFill="1" applyBorder="1" applyAlignment="1">
      <alignment vertical="center" wrapText="1"/>
    </xf>
    <xf numFmtId="0" fontId="0" fillId="8" borderId="1" xfId="0" applyFill="1" applyBorder="1" applyAlignment="1">
      <alignment vertical="center" wrapText="1"/>
    </xf>
    <xf numFmtId="0" fontId="10" fillId="8" borderId="1" xfId="0" applyFont="1" applyFill="1" applyBorder="1" applyAlignment="1">
      <alignment vertical="center" wrapText="1"/>
    </xf>
    <xf numFmtId="0" fontId="10" fillId="8" borderId="4" xfId="0" applyFont="1" applyFill="1" applyBorder="1" applyAlignment="1">
      <alignment vertical="center" wrapText="1"/>
    </xf>
    <xf numFmtId="0" fontId="10" fillId="8" borderId="3" xfId="0" applyFont="1" applyFill="1" applyBorder="1" applyAlignment="1">
      <alignment vertical="center" wrapText="1"/>
    </xf>
    <xf numFmtId="0" fontId="0" fillId="8" borderId="1" xfId="0" applyFill="1" applyBorder="1">
      <alignment vertical="center"/>
    </xf>
    <xf numFmtId="0" fontId="0" fillId="6" borderId="2" xfId="0" applyFill="1" applyBorder="1" applyAlignment="1">
      <alignment vertical="center" wrapText="1"/>
    </xf>
    <xf numFmtId="0" fontId="0" fillId="6" borderId="3" xfId="0" applyFill="1" applyBorder="1" applyAlignment="1">
      <alignment vertical="center" wrapText="1"/>
    </xf>
    <xf numFmtId="0" fontId="8" fillId="0" borderId="1" xfId="3" applyFont="1" applyBorder="1" applyAlignment="1">
      <alignment vertical="center" wrapText="1"/>
    </xf>
    <xf numFmtId="0" fontId="8" fillId="0" borderId="2" xfId="3" applyFont="1" applyBorder="1" applyAlignment="1">
      <alignment vertical="center" wrapText="1"/>
    </xf>
    <xf numFmtId="0" fontId="0" fillId="0" borderId="0" xfId="0" applyAlignment="1">
      <alignment vertical="center" wrapText="1"/>
    </xf>
    <xf numFmtId="0" fontId="23" fillId="0" borderId="2" xfId="3" applyFont="1" applyBorder="1" applyAlignment="1">
      <alignment vertical="center" wrapText="1"/>
    </xf>
    <xf numFmtId="0" fontId="58" fillId="0" borderId="1" xfId="0" applyFont="1" applyBorder="1" applyAlignment="1">
      <alignment vertical="center" wrapText="1"/>
    </xf>
    <xf numFmtId="0" fontId="59" fillId="0" borderId="1" xfId="0" applyFont="1" applyBorder="1">
      <alignment vertical="center"/>
    </xf>
    <xf numFmtId="0" fontId="10" fillId="9" borderId="1" xfId="0" applyFont="1" applyFill="1" applyBorder="1" applyAlignment="1">
      <alignment vertical="center" wrapText="1"/>
    </xf>
    <xf numFmtId="0" fontId="10" fillId="9" borderId="1" xfId="2" applyFill="1" applyBorder="1" applyAlignment="1">
      <alignment vertical="center" wrapText="1"/>
    </xf>
    <xf numFmtId="0" fontId="10" fillId="9" borderId="4" xfId="2" applyFill="1" applyBorder="1">
      <alignment vertical="center"/>
    </xf>
    <xf numFmtId="0" fontId="10" fillId="9" borderId="3" xfId="0" applyFont="1" applyFill="1" applyBorder="1" applyAlignment="1">
      <alignment vertical="center" wrapText="1"/>
    </xf>
    <xf numFmtId="0" fontId="13" fillId="0" borderId="2" xfId="0" applyFont="1" applyBorder="1" applyAlignment="1">
      <alignment vertical="center" wrapText="1"/>
    </xf>
    <xf numFmtId="0" fontId="60" fillId="0" borderId="1" xfId="0" applyFont="1" applyBorder="1" applyAlignment="1">
      <alignment vertical="center" wrapText="1"/>
    </xf>
    <xf numFmtId="0" fontId="12" fillId="0" borderId="12" xfId="0" applyFont="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2" fillId="0" borderId="15" xfId="0" applyFont="1" applyBorder="1" applyAlignment="1">
      <alignment vertical="center" wrapText="1"/>
    </xf>
    <xf numFmtId="0" fontId="0" fillId="0" borderId="5" xfId="0" applyBorder="1" applyAlignment="1">
      <alignment vertical="center" wrapText="1"/>
    </xf>
    <xf numFmtId="0" fontId="61" fillId="0" borderId="1" xfId="0" applyFont="1" applyBorder="1" applyAlignment="1">
      <alignment vertical="center" wrapText="1"/>
    </xf>
    <xf numFmtId="0" fontId="60" fillId="0" borderId="3" xfId="0" applyFont="1" applyBorder="1" applyAlignment="1">
      <alignment vertical="center" wrapText="1"/>
    </xf>
    <xf numFmtId="0" fontId="57" fillId="0" borderId="1" xfId="0" applyFont="1" applyBorder="1" applyAlignment="1">
      <alignment horizontal="center" vertical="center"/>
    </xf>
    <xf numFmtId="0" fontId="62" fillId="5" borderId="1" xfId="0" applyFont="1" applyFill="1" applyBorder="1" applyAlignment="1">
      <alignment horizontal="center" vertical="center"/>
    </xf>
    <xf numFmtId="0" fontId="57" fillId="4" borderId="1" xfId="0" applyFont="1" applyFill="1" applyBorder="1" applyAlignment="1">
      <alignment horizontal="center" vertical="center"/>
    </xf>
    <xf numFmtId="0" fontId="57" fillId="3" borderId="1" xfId="0" applyFont="1" applyFill="1" applyBorder="1" applyAlignment="1">
      <alignment horizontal="center" vertical="center"/>
    </xf>
    <xf numFmtId="0" fontId="62" fillId="7" borderId="1" xfId="0" applyFont="1" applyFill="1" applyBorder="1" applyAlignment="1">
      <alignment horizontal="center" vertical="center"/>
    </xf>
    <xf numFmtId="0" fontId="12" fillId="8" borderId="1" xfId="0" applyFont="1" applyFill="1" applyBorder="1" applyAlignment="1">
      <alignment vertical="center" wrapText="1"/>
    </xf>
    <xf numFmtId="0" fontId="60" fillId="0" borderId="0" xfId="0" applyFont="1">
      <alignment vertical="center"/>
    </xf>
    <xf numFmtId="0" fontId="63" fillId="5" borderId="9" xfId="4" applyFont="1" applyFill="1" applyBorder="1" applyAlignment="1">
      <alignment vertical="center" wrapText="1"/>
    </xf>
    <xf numFmtId="0" fontId="9" fillId="8" borderId="1" xfId="0" applyFont="1" applyFill="1" applyBorder="1" applyAlignment="1">
      <alignment vertical="center" wrapText="1"/>
    </xf>
    <xf numFmtId="0" fontId="4" fillId="16" borderId="1" xfId="0" applyFont="1" applyFill="1" applyBorder="1" applyAlignment="1">
      <alignment vertical="center" wrapText="1"/>
    </xf>
    <xf numFmtId="0" fontId="33" fillId="9" borderId="1" xfId="0" applyFont="1" applyFill="1" applyBorder="1" applyAlignment="1">
      <alignment vertical="center" wrapText="1"/>
    </xf>
    <xf numFmtId="0" fontId="12" fillId="9" borderId="1" xfId="0" applyFont="1" applyFill="1" applyBorder="1" applyAlignment="1">
      <alignment vertical="center" wrapText="1"/>
    </xf>
    <xf numFmtId="0" fontId="37" fillId="9" borderId="1" xfId="3" applyFont="1" applyFill="1" applyBorder="1" applyAlignment="1">
      <alignment horizontal="left" vertical="center" wrapText="1"/>
    </xf>
    <xf numFmtId="0" fontId="0" fillId="9" borderId="1" xfId="0" applyFill="1" applyBorder="1" applyAlignment="1">
      <alignment vertical="center" wrapText="1"/>
    </xf>
    <xf numFmtId="0" fontId="8" fillId="9" borderId="1" xfId="3" applyFont="1" applyFill="1" applyBorder="1" applyAlignment="1">
      <alignment horizontal="left" vertical="center" wrapText="1"/>
    </xf>
    <xf numFmtId="0" fontId="0" fillId="9" borderId="3" xfId="0" applyFill="1" applyBorder="1" applyAlignment="1">
      <alignment vertical="center" wrapText="1"/>
    </xf>
    <xf numFmtId="0" fontId="0" fillId="9" borderId="1" xfId="0" applyFill="1" applyBorder="1">
      <alignment vertical="center"/>
    </xf>
    <xf numFmtId="0" fontId="0" fillId="8" borderId="3" xfId="0" applyFill="1" applyBorder="1" applyAlignment="1">
      <alignment vertical="center" wrapText="1"/>
    </xf>
    <xf numFmtId="0" fontId="9" fillId="9" borderId="1" xfId="0" applyFont="1" applyFill="1" applyBorder="1" applyAlignment="1">
      <alignment vertical="center" wrapText="1"/>
    </xf>
    <xf numFmtId="0" fontId="9" fillId="0" borderId="1" xfId="0" applyFont="1" applyBorder="1">
      <alignment vertical="center"/>
    </xf>
    <xf numFmtId="0" fontId="0" fillId="8" borderId="2" xfId="0" applyFill="1" applyBorder="1" applyAlignment="1">
      <alignment vertical="center" wrapText="1"/>
    </xf>
    <xf numFmtId="0" fontId="57" fillId="8" borderId="1" xfId="0" applyFont="1" applyFill="1" applyBorder="1" applyAlignment="1">
      <alignment horizontal="center" vertical="center"/>
    </xf>
    <xf numFmtId="0" fontId="7" fillId="0" borderId="17" xfId="4" applyBorder="1" applyAlignment="1">
      <alignment vertical="center" wrapText="1"/>
    </xf>
    <xf numFmtId="0" fontId="7" fillId="0" borderId="18" xfId="4" applyBorder="1" applyAlignment="1">
      <alignment vertical="center" wrapText="1"/>
    </xf>
    <xf numFmtId="0" fontId="7" fillId="0" borderId="19" xfId="4" applyBorder="1" applyAlignment="1">
      <alignment vertical="center" wrapText="1"/>
    </xf>
    <xf numFmtId="0" fontId="7" fillId="0" borderId="1" xfId="4" applyBorder="1" applyAlignment="1">
      <alignment vertical="center" wrapText="1"/>
    </xf>
    <xf numFmtId="0" fontId="0" fillId="9" borderId="2" xfId="0" applyFill="1" applyBorder="1" applyAlignment="1">
      <alignment vertical="center" wrapText="1"/>
    </xf>
    <xf numFmtId="0" fontId="0" fillId="17" borderId="1" xfId="0" applyFill="1" applyBorder="1" applyAlignment="1">
      <alignment vertical="center" wrapText="1"/>
    </xf>
    <xf numFmtId="0" fontId="0" fillId="17" borderId="2" xfId="0" applyFill="1" applyBorder="1" applyAlignment="1">
      <alignment vertical="center" wrapText="1"/>
    </xf>
    <xf numFmtId="0" fontId="0" fillId="17" borderId="3" xfId="0" applyFill="1" applyBorder="1" applyAlignment="1">
      <alignment vertical="center" wrapText="1"/>
    </xf>
    <xf numFmtId="0" fontId="0" fillId="17" borderId="1" xfId="0" applyFill="1" applyBorder="1">
      <alignment vertical="center"/>
    </xf>
    <xf numFmtId="0" fontId="0" fillId="18" borderId="1" xfId="0" applyFill="1" applyBorder="1" applyAlignment="1">
      <alignment vertical="center" wrapText="1"/>
    </xf>
    <xf numFmtId="0" fontId="23" fillId="18" borderId="1" xfId="3" applyFont="1" applyFill="1" applyBorder="1" applyAlignment="1">
      <alignment vertical="center" wrapText="1"/>
    </xf>
    <xf numFmtId="0" fontId="0" fillId="18" borderId="2" xfId="0" applyFill="1" applyBorder="1" applyAlignment="1">
      <alignment vertical="center" wrapText="1"/>
    </xf>
    <xf numFmtId="0" fontId="0" fillId="18" borderId="3" xfId="0" applyFill="1" applyBorder="1" applyAlignment="1">
      <alignment vertical="center" wrapText="1"/>
    </xf>
    <xf numFmtId="0" fontId="10" fillId="18" borderId="1" xfId="0" applyFont="1" applyFill="1" applyBorder="1" applyAlignment="1">
      <alignment vertical="center" wrapText="1"/>
    </xf>
    <xf numFmtId="0" fontId="21" fillId="0" borderId="1" xfId="0" applyFont="1" applyBorder="1">
      <alignment vertical="center"/>
    </xf>
    <xf numFmtId="0" fontId="29" fillId="8" borderId="1" xfId="0" applyFont="1" applyFill="1" applyBorder="1" applyAlignment="1">
      <alignment vertical="center" wrapText="1"/>
    </xf>
    <xf numFmtId="0" fontId="29" fillId="8" borderId="2" xfId="0" applyFont="1" applyFill="1" applyBorder="1" applyAlignment="1">
      <alignment vertical="center" wrapText="1"/>
    </xf>
    <xf numFmtId="0" fontId="29" fillId="8" borderId="3" xfId="0" applyFont="1" applyFill="1" applyBorder="1" applyAlignment="1">
      <alignment vertical="center" wrapText="1"/>
    </xf>
    <xf numFmtId="0" fontId="29" fillId="8" borderId="4" xfId="0" applyFont="1" applyFill="1" applyBorder="1" applyAlignment="1">
      <alignment vertical="center" wrapText="1"/>
    </xf>
    <xf numFmtId="0" fontId="29" fillId="0" borderId="1" xfId="0" applyFont="1" applyBorder="1" applyAlignment="1">
      <alignment vertical="center" wrapText="1"/>
    </xf>
    <xf numFmtId="0" fontId="33" fillId="19" borderId="1" xfId="0" applyFont="1" applyFill="1" applyBorder="1" applyAlignment="1">
      <alignment vertical="center" wrapText="1"/>
    </xf>
    <xf numFmtId="0" fontId="12" fillId="20" borderId="1" xfId="0" applyFont="1" applyFill="1" applyBorder="1" applyAlignment="1">
      <alignment vertical="center" wrapText="1"/>
    </xf>
    <xf numFmtId="0" fontId="4" fillId="5" borderId="1" xfId="0" applyFont="1" applyFill="1" applyBorder="1">
      <alignment vertical="center"/>
    </xf>
    <xf numFmtId="0" fontId="12" fillId="8" borderId="1" xfId="1" applyFont="1" applyFill="1" applyBorder="1" applyAlignment="1">
      <alignment vertical="center" wrapText="1"/>
    </xf>
    <xf numFmtId="0" fontId="10" fillId="8" borderId="1" xfId="2" applyFill="1" applyBorder="1" applyAlignment="1">
      <alignment vertical="center" wrapText="1"/>
    </xf>
    <xf numFmtId="0" fontId="10" fillId="8" borderId="4" xfId="2" applyFill="1" applyBorder="1">
      <alignment vertical="center"/>
    </xf>
    <xf numFmtId="0" fontId="12" fillId="6" borderId="1" xfId="0" applyFont="1" applyFill="1" applyBorder="1">
      <alignment vertical="center"/>
    </xf>
    <xf numFmtId="0" fontId="0" fillId="6" borderId="1" xfId="0" applyFill="1" applyBorder="1">
      <alignment vertical="center"/>
    </xf>
    <xf numFmtId="0" fontId="0" fillId="0" borderId="0" xfId="0" applyAlignment="1">
      <alignment horizontal="left" vertical="center"/>
    </xf>
    <xf numFmtId="0" fontId="10" fillId="8" borderId="1" xfId="0" applyFont="1" applyFill="1" applyBorder="1" applyAlignment="1">
      <alignment horizontal="left" vertical="center" wrapText="1"/>
    </xf>
    <xf numFmtId="0" fontId="0" fillId="0" borderId="1" xfId="0" applyBorder="1" applyAlignment="1">
      <alignment horizontal="left" vertical="center"/>
    </xf>
    <xf numFmtId="0" fontId="60" fillId="0" borderId="1" xfId="0" applyFont="1" applyBorder="1">
      <alignment vertical="center"/>
    </xf>
    <xf numFmtId="0" fontId="60" fillId="8" borderId="1" xfId="0" applyFont="1" applyFill="1" applyBorder="1">
      <alignment vertical="center"/>
    </xf>
    <xf numFmtId="0" fontId="13" fillId="8" borderId="1" xfId="0" applyFont="1" applyFill="1" applyBorder="1">
      <alignment vertical="center"/>
    </xf>
    <xf numFmtId="0" fontId="60" fillId="9" borderId="1" xfId="0" applyFont="1" applyFill="1" applyBorder="1">
      <alignment vertical="center"/>
    </xf>
    <xf numFmtId="0" fontId="13" fillId="9" borderId="1" xfId="0" applyFont="1" applyFill="1" applyBorder="1">
      <alignment vertical="center"/>
    </xf>
    <xf numFmtId="0" fontId="13" fillId="0" borderId="1" xfId="0" applyFont="1" applyBorder="1">
      <alignment vertical="center"/>
    </xf>
    <xf numFmtId="0" fontId="23" fillId="9" borderId="1" xfId="3" applyFont="1" applyFill="1" applyBorder="1" applyAlignment="1">
      <alignment vertical="center" wrapText="1"/>
    </xf>
    <xf numFmtId="0" fontId="0" fillId="21" borderId="1" xfId="0"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xf>
    <xf numFmtId="0" fontId="0" fillId="15" borderId="1" xfId="0" applyFill="1" applyBorder="1" applyAlignment="1">
      <alignment vertical="center" wrapText="1"/>
    </xf>
    <xf numFmtId="0" fontId="0" fillId="15" borderId="1" xfId="0" applyFill="1" applyBorder="1">
      <alignment vertical="center"/>
    </xf>
    <xf numFmtId="0" fontId="10" fillId="15" borderId="1" xfId="0" applyFont="1" applyFill="1" applyBorder="1" applyAlignment="1">
      <alignment vertical="center" wrapText="1"/>
    </xf>
    <xf numFmtId="0" fontId="10" fillId="15" borderId="1" xfId="0" applyFont="1" applyFill="1" applyBorder="1" applyAlignment="1">
      <alignment horizontal="left" vertical="center" wrapText="1"/>
    </xf>
    <xf numFmtId="0" fontId="10" fillId="15" borderId="1" xfId="0" applyFont="1" applyFill="1" applyBorder="1" applyAlignment="1">
      <alignment horizontal="left" vertical="center"/>
    </xf>
    <xf numFmtId="0" fontId="7" fillId="0" borderId="20" xfId="4" applyBorder="1" applyAlignment="1">
      <alignment vertical="center" wrapText="1"/>
    </xf>
    <xf numFmtId="0" fontId="0" fillId="22" borderId="1" xfId="0" applyFill="1" applyBorder="1" applyAlignment="1">
      <alignment vertical="center" wrapText="1"/>
    </xf>
    <xf numFmtId="0" fontId="33" fillId="5" borderId="21" xfId="0" applyFont="1" applyFill="1" applyBorder="1" applyAlignment="1">
      <alignment vertical="center" wrapText="1"/>
    </xf>
    <xf numFmtId="0" fontId="12" fillId="6" borderId="21" xfId="0" applyFont="1" applyFill="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0" fillId="15" borderId="21" xfId="0" applyFill="1" applyBorder="1" applyAlignment="1">
      <alignment vertical="center" wrapText="1"/>
    </xf>
    <xf numFmtId="0" fontId="10" fillId="15" borderId="21" xfId="0" applyFont="1" applyFill="1" applyBorder="1" applyAlignment="1">
      <alignment horizontal="left" vertical="center" wrapText="1"/>
    </xf>
    <xf numFmtId="0" fontId="0" fillId="0" borderId="24" xfId="0" applyBorder="1">
      <alignment vertical="center"/>
    </xf>
    <xf numFmtId="0" fontId="4" fillId="5" borderId="5" xfId="0" applyFont="1" applyFill="1" applyBorder="1" applyAlignment="1">
      <alignment vertical="center" wrapText="1"/>
    </xf>
    <xf numFmtId="0" fontId="12" fillId="6" borderId="5" xfId="0" applyFont="1" applyFill="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25" xfId="0" applyFont="1" applyBorder="1" applyAlignment="1">
      <alignment vertical="center" wrapText="1"/>
    </xf>
    <xf numFmtId="0" fontId="0" fillId="15" borderId="5" xfId="0" applyFill="1" applyBorder="1" applyAlignment="1">
      <alignment vertical="center" wrapText="1"/>
    </xf>
    <xf numFmtId="0" fontId="10" fillId="15" borderId="5" xfId="0" applyFont="1" applyFill="1" applyBorder="1" applyAlignment="1">
      <alignment horizontal="left" vertical="center"/>
    </xf>
    <xf numFmtId="0" fontId="10" fillId="23" borderId="1" xfId="0" applyFont="1" applyFill="1" applyBorder="1" applyAlignment="1">
      <alignment vertical="center" wrapText="1"/>
    </xf>
    <xf numFmtId="0" fontId="0" fillId="23" borderId="1" xfId="0" applyFill="1" applyBorder="1" applyAlignment="1">
      <alignment vertical="center" wrapText="1"/>
    </xf>
    <xf numFmtId="0" fontId="10" fillId="23" borderId="1" xfId="0" applyFont="1" applyFill="1" applyBorder="1" applyAlignment="1">
      <alignment horizontal="left" vertical="center"/>
    </xf>
    <xf numFmtId="0" fontId="0" fillId="23" borderId="1" xfId="0" applyFill="1" applyBorder="1">
      <alignment vertical="center"/>
    </xf>
    <xf numFmtId="0" fontId="12" fillId="23" borderId="1" xfId="0" applyFont="1" applyFill="1" applyBorder="1" applyAlignment="1">
      <alignment vertical="center" wrapText="1"/>
    </xf>
    <xf numFmtId="0" fontId="0" fillId="15" borderId="21" xfId="0" applyFill="1" applyBorder="1">
      <alignment vertical="center"/>
    </xf>
    <xf numFmtId="0" fontId="10" fillId="6" borderId="1" xfId="0" applyFont="1" applyFill="1" applyBorder="1" applyAlignment="1">
      <alignment horizontal="left" vertical="center"/>
    </xf>
    <xf numFmtId="0" fontId="10" fillId="6" borderId="1" xfId="0" applyFont="1" applyFill="1" applyBorder="1" applyAlignment="1">
      <alignment horizontal="left" vertical="center" wrapText="1"/>
    </xf>
    <xf numFmtId="0" fontId="54"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60" fillId="6" borderId="1" xfId="0" applyFont="1" applyFill="1" applyBorder="1">
      <alignment vertical="center"/>
    </xf>
    <xf numFmtId="0" fontId="0" fillId="6" borderId="21" xfId="0" applyFill="1" applyBorder="1">
      <alignment vertical="center"/>
    </xf>
    <xf numFmtId="0" fontId="0" fillId="6" borderId="5" xfId="0" applyFill="1" applyBorder="1">
      <alignment vertical="center"/>
    </xf>
    <xf numFmtId="0" fontId="0" fillId="6" borderId="1" xfId="0" applyFill="1" applyBorder="1" applyAlignment="1">
      <alignment horizontal="left" vertical="center"/>
    </xf>
    <xf numFmtId="0" fontId="66" fillId="24" borderId="1" xfId="0" applyFont="1" applyFill="1" applyBorder="1" applyAlignment="1">
      <alignment vertical="center" wrapText="1"/>
    </xf>
    <xf numFmtId="0" fontId="0" fillId="24" borderId="1" xfId="0" applyFill="1" applyBorder="1" applyAlignment="1">
      <alignment vertical="center" wrapText="1"/>
    </xf>
    <xf numFmtId="0" fontId="10" fillId="24" borderId="1" xfId="0" applyFont="1" applyFill="1" applyBorder="1" applyAlignment="1">
      <alignment vertical="center" wrapText="1"/>
    </xf>
    <xf numFmtId="0" fontId="10" fillId="6" borderId="1" xfId="0" applyFont="1" applyFill="1" applyBorder="1" applyAlignment="1">
      <alignment vertical="center" wrapText="1"/>
    </xf>
    <xf numFmtId="0" fontId="9" fillId="24" borderId="27" xfId="0" applyFont="1" applyFill="1" applyBorder="1" applyAlignment="1">
      <alignment vertical="center" wrapText="1"/>
    </xf>
    <xf numFmtId="0" fontId="0" fillId="24" borderId="2" xfId="0" applyFill="1" applyBorder="1" applyAlignment="1">
      <alignment vertical="center" wrapText="1"/>
    </xf>
    <xf numFmtId="0" fontId="10" fillId="24" borderId="1" xfId="0" applyFont="1" applyFill="1" applyBorder="1" applyAlignment="1">
      <alignment horizontal="left" vertical="center"/>
    </xf>
    <xf numFmtId="0" fontId="4" fillId="5" borderId="12" xfId="0" applyFont="1" applyFill="1" applyBorder="1" applyAlignment="1">
      <alignment vertical="center" wrapText="1"/>
    </xf>
    <xf numFmtId="0" fontId="12" fillId="0" borderId="12" xfId="0" applyFont="1" applyBorder="1">
      <alignment vertical="center"/>
    </xf>
    <xf numFmtId="0" fontId="0" fillId="0" borderId="12" xfId="0" applyBorder="1">
      <alignment vertical="center"/>
    </xf>
    <xf numFmtId="0" fontId="4" fillId="5" borderId="9" xfId="0" applyFont="1" applyFill="1" applyBorder="1" applyAlignment="1">
      <alignment vertical="center" wrapText="1"/>
    </xf>
    <xf numFmtId="0" fontId="0" fillId="0" borderId="9" xfId="0" applyBorder="1">
      <alignment vertical="center"/>
    </xf>
    <xf numFmtId="0" fontId="54" fillId="0" borderId="9" xfId="0" applyFont="1" applyBorder="1" applyAlignment="1">
      <alignment vertical="center" wrapText="1"/>
    </xf>
    <xf numFmtId="0" fontId="54" fillId="0" borderId="10" xfId="0" applyFont="1" applyBorder="1" applyAlignment="1">
      <alignment vertical="center" wrapText="1"/>
    </xf>
    <xf numFmtId="0" fontId="0" fillId="0" borderId="18" xfId="0" applyBorder="1">
      <alignment vertical="center"/>
    </xf>
    <xf numFmtId="0" fontId="10" fillId="23" borderId="1" xfId="0" applyFont="1" applyFill="1" applyBorder="1">
      <alignment vertical="center"/>
    </xf>
    <xf numFmtId="0" fontId="66" fillId="23" borderId="1" xfId="0" applyFont="1" applyFill="1" applyBorder="1">
      <alignment vertical="center"/>
    </xf>
    <xf numFmtId="0" fontId="9" fillId="23" borderId="1" xfId="0" applyFont="1" applyFill="1" applyBorder="1">
      <alignment vertical="center"/>
    </xf>
    <xf numFmtId="0" fontId="10" fillId="23" borderId="1" xfId="0" applyFont="1" applyFill="1" applyBorder="1" applyAlignment="1">
      <alignment horizontal="left" vertical="center" wrapText="1"/>
    </xf>
    <xf numFmtId="0" fontId="0" fillId="23" borderId="2" xfId="0" applyFill="1" applyBorder="1" applyAlignment="1">
      <alignment vertical="center" wrapText="1"/>
    </xf>
    <xf numFmtId="0" fontId="10" fillId="23" borderId="5" xfId="0" applyFont="1" applyFill="1" applyBorder="1" applyAlignment="1">
      <alignment vertical="center" wrapText="1"/>
    </xf>
    <xf numFmtId="0" fontId="0" fillId="23" borderId="0" xfId="0" applyFill="1" applyAlignment="1">
      <alignment vertical="center" wrapText="1"/>
    </xf>
    <xf numFmtId="0" fontId="25" fillId="23" borderId="2" xfId="0" applyFont="1" applyFill="1" applyBorder="1" applyAlignment="1">
      <alignment vertical="center" wrapText="1"/>
    </xf>
    <xf numFmtId="0" fontId="0" fillId="23" borderId="12" xfId="0" applyFill="1" applyBorder="1">
      <alignment vertical="center"/>
    </xf>
    <xf numFmtId="0" fontId="68" fillId="0" borderId="1" xfId="0" applyFont="1" applyBorder="1" applyAlignment="1">
      <alignment vertical="center" wrapText="1"/>
    </xf>
    <xf numFmtId="0" fontId="0" fillId="0" borderId="29" xfId="0" applyBorder="1" applyAlignment="1">
      <alignment vertical="center" wrapText="1"/>
    </xf>
    <xf numFmtId="0" fontId="1" fillId="2" borderId="12" xfId="0" applyFont="1" applyFill="1" applyBorder="1" applyAlignment="1">
      <alignment horizontal="center" vertical="center" wrapText="1"/>
    </xf>
    <xf numFmtId="0" fontId="66" fillId="24" borderId="1" xfId="0" applyFont="1" applyFill="1" applyBorder="1">
      <alignment vertical="center"/>
    </xf>
    <xf numFmtId="0" fontId="0" fillId="24" borderId="1" xfId="0" applyFill="1" applyBorder="1">
      <alignment vertical="center"/>
    </xf>
    <xf numFmtId="0" fontId="10" fillId="24" borderId="1" xfId="0" applyFont="1" applyFill="1" applyBorder="1">
      <alignment vertical="center"/>
    </xf>
    <xf numFmtId="0" fontId="0" fillId="24" borderId="0" xfId="0" applyFill="1" applyAlignment="1">
      <alignment vertical="center" wrapText="1"/>
    </xf>
    <xf numFmtId="0" fontId="54" fillId="24" borderId="1" xfId="0" applyFont="1" applyFill="1" applyBorder="1">
      <alignment vertical="center"/>
    </xf>
    <xf numFmtId="0" fontId="10" fillId="24" borderId="5" xfId="0" applyFont="1" applyFill="1" applyBorder="1" applyAlignment="1">
      <alignment vertical="center" wrapText="1"/>
    </xf>
    <xf numFmtId="0" fontId="0" fillId="24" borderId="21" xfId="0" applyFill="1" applyBorder="1">
      <alignment vertical="center"/>
    </xf>
    <xf numFmtId="0" fontId="0" fillId="24" borderId="21" xfId="0" applyFill="1" applyBorder="1" applyAlignment="1">
      <alignment vertical="center" wrapText="1"/>
    </xf>
    <xf numFmtId="0" fontId="54" fillId="24" borderId="1" xfId="0" applyFont="1" applyFill="1" applyBorder="1" applyAlignment="1">
      <alignment vertical="center" wrapText="1"/>
    </xf>
    <xf numFmtId="0" fontId="10" fillId="24" borderId="1" xfId="0" applyFont="1" applyFill="1" applyBorder="1" applyAlignment="1">
      <alignment horizontal="left" vertical="center" wrapText="1"/>
    </xf>
    <xf numFmtId="0" fontId="12" fillId="24" borderId="1" xfId="0" applyFont="1" applyFill="1" applyBorder="1">
      <alignment vertical="center"/>
    </xf>
    <xf numFmtId="0" fontId="10" fillId="24" borderId="28" xfId="0" applyFont="1" applyFill="1" applyBorder="1" applyAlignment="1">
      <alignment vertical="center" wrapText="1"/>
    </xf>
    <xf numFmtId="0" fontId="69" fillId="24" borderId="0" xfId="0" applyFont="1" applyFill="1" applyAlignment="1">
      <alignment vertical="center" wrapText="1"/>
    </xf>
    <xf numFmtId="0" fontId="69" fillId="24" borderId="30" xfId="0" applyFont="1" applyFill="1" applyBorder="1" applyAlignment="1">
      <alignment vertical="center" wrapText="1"/>
    </xf>
    <xf numFmtId="0" fontId="10" fillId="24" borderId="6" xfId="0" applyFont="1" applyFill="1" applyBorder="1" applyAlignment="1">
      <alignment vertical="center" wrapText="1"/>
    </xf>
    <xf numFmtId="0" fontId="9" fillId="24" borderId="2" xfId="0" applyFont="1" applyFill="1" applyBorder="1" applyAlignment="1">
      <alignment vertical="center" wrapText="1"/>
    </xf>
    <xf numFmtId="0" fontId="54" fillId="0" borderId="24" xfId="0" applyFont="1" applyBorder="1" applyAlignment="1">
      <alignment vertical="center" wrapText="1"/>
    </xf>
    <xf numFmtId="0" fontId="25" fillId="24" borderId="2" xfId="0" applyFont="1" applyFill="1" applyBorder="1" applyAlignment="1">
      <alignment vertical="center" wrapText="1"/>
    </xf>
    <xf numFmtId="0" fontId="0" fillId="24" borderId="9" xfId="0" applyFill="1" applyBorder="1" applyAlignment="1">
      <alignment vertical="center" wrapText="1"/>
    </xf>
    <xf numFmtId="0" fontId="10" fillId="24" borderId="21" xfId="0" applyFont="1" applyFill="1" applyBorder="1" applyAlignment="1">
      <alignment vertical="center" wrapText="1"/>
    </xf>
    <xf numFmtId="0" fontId="12" fillId="24" borderId="6" xfId="0" applyFont="1" applyFill="1" applyBorder="1">
      <alignment vertical="center"/>
    </xf>
    <xf numFmtId="0" fontId="67" fillId="24" borderId="1" xfId="0" applyFont="1" applyFill="1" applyBorder="1" applyAlignment="1">
      <alignment vertical="center" wrapText="1"/>
    </xf>
    <xf numFmtId="0" fontId="0" fillId="24" borderId="6" xfId="0" applyFill="1" applyBorder="1">
      <alignment vertical="center"/>
    </xf>
    <xf numFmtId="0" fontId="65" fillId="24" borderId="1" xfId="0" applyFont="1" applyFill="1" applyBorder="1" applyAlignment="1">
      <alignment vertical="center" wrapText="1"/>
    </xf>
    <xf numFmtId="0" fontId="10" fillId="24" borderId="12" xfId="0" applyFont="1" applyFill="1" applyBorder="1" applyAlignment="1">
      <alignment vertical="center" wrapText="1"/>
    </xf>
    <xf numFmtId="0" fontId="0" fillId="24" borderId="12" xfId="0" applyFill="1" applyBorder="1" applyAlignment="1">
      <alignment vertical="center" wrapText="1"/>
    </xf>
    <xf numFmtId="0" fontId="71" fillId="0" borderId="24" xfId="0" applyFont="1" applyBorder="1">
      <alignment vertical="center"/>
    </xf>
    <xf numFmtId="0" fontId="71" fillId="0" borderId="31" xfId="0" applyFont="1" applyBorder="1">
      <alignment vertical="center"/>
    </xf>
    <xf numFmtId="0" fontId="71" fillId="0" borderId="32" xfId="0" applyFont="1" applyBorder="1">
      <alignment vertical="center"/>
    </xf>
    <xf numFmtId="0" fontId="12" fillId="24" borderId="1"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9" fillId="6" borderId="9" xfId="0" applyFont="1" applyFill="1" applyBorder="1" applyAlignment="1">
      <alignment vertical="center" wrapText="1"/>
    </xf>
    <xf numFmtId="0" fontId="0" fillId="0" borderId="9" xfId="0" applyBorder="1" applyAlignment="1">
      <alignment vertical="center" wrapText="1"/>
    </xf>
    <xf numFmtId="0" fontId="10" fillId="0" borderId="9" xfId="0" applyFont="1" applyBorder="1" applyAlignment="1">
      <alignment vertical="center" wrapText="1"/>
    </xf>
    <xf numFmtId="0" fontId="12" fillId="6" borderId="9" xfId="0" applyFont="1" applyFill="1" applyBorder="1" applyAlignment="1">
      <alignment vertical="center" wrapText="1"/>
    </xf>
    <xf numFmtId="0" fontId="0" fillId="6" borderId="9" xfId="0" applyFill="1" applyBorder="1" applyAlignment="1">
      <alignment vertical="center" wrapText="1"/>
    </xf>
    <xf numFmtId="0" fontId="12" fillId="0" borderId="9" xfId="0" applyFont="1" applyBorder="1" applyAlignment="1">
      <alignment vertical="center" wrapText="1"/>
    </xf>
    <xf numFmtId="0" fontId="33" fillId="5" borderId="9" xfId="0" applyFont="1" applyFill="1" applyBorder="1" applyAlignment="1">
      <alignment vertical="center" wrapText="1"/>
    </xf>
    <xf numFmtId="0" fontId="9" fillId="0" borderId="9" xfId="0" applyFont="1" applyBorder="1" applyAlignment="1">
      <alignment vertical="center" wrapText="1"/>
    </xf>
    <xf numFmtId="0" fontId="10" fillId="24" borderId="9" xfId="0" applyFont="1" applyFill="1" applyBorder="1" applyAlignment="1">
      <alignment vertical="center" wrapText="1"/>
    </xf>
    <xf numFmtId="0" fontId="0" fillId="24" borderId="9" xfId="0" applyFill="1" applyBorder="1">
      <alignment vertical="center"/>
    </xf>
    <xf numFmtId="0" fontId="66" fillId="24" borderId="9" xfId="0" applyFont="1" applyFill="1" applyBorder="1" applyAlignment="1">
      <alignment vertical="center" wrapText="1"/>
    </xf>
    <xf numFmtId="0" fontId="9" fillId="24" borderId="9" xfId="0" applyFont="1" applyFill="1" applyBorder="1" applyAlignment="1">
      <alignment vertical="center" wrapText="1"/>
    </xf>
    <xf numFmtId="0" fontId="9" fillId="18" borderId="9" xfId="0" applyFont="1" applyFill="1" applyBorder="1" applyAlignment="1">
      <alignment vertical="center" wrapText="1"/>
    </xf>
    <xf numFmtId="0" fontId="10" fillId="18" borderId="9" xfId="0" applyFont="1" applyFill="1" applyBorder="1" applyAlignment="1">
      <alignment vertical="center" wrapText="1"/>
    </xf>
    <xf numFmtId="0" fontId="21" fillId="0" borderId="9" xfId="0" applyFont="1" applyBorder="1" applyAlignment="1">
      <alignment vertical="center" wrapText="1"/>
    </xf>
    <xf numFmtId="0" fontId="9" fillId="9" borderId="9" xfId="0" applyFont="1" applyFill="1" applyBorder="1" applyAlignment="1">
      <alignment vertical="center" wrapText="1"/>
    </xf>
    <xf numFmtId="0" fontId="12" fillId="9" borderId="9" xfId="0" applyFont="1" applyFill="1" applyBorder="1" applyAlignment="1">
      <alignment vertical="center" wrapText="1"/>
    </xf>
    <xf numFmtId="0" fontId="21" fillId="9" borderId="9" xfId="0" applyFont="1" applyFill="1" applyBorder="1" applyAlignment="1">
      <alignment vertical="center" wrapText="1"/>
    </xf>
    <xf numFmtId="0" fontId="10" fillId="9" borderId="9" xfId="0" applyFont="1" applyFill="1" applyBorder="1" applyAlignment="1">
      <alignment vertical="center" wrapText="1"/>
    </xf>
    <xf numFmtId="0" fontId="9" fillId="8" borderId="9" xfId="0" applyFont="1" applyFill="1" applyBorder="1" applyAlignment="1">
      <alignment vertical="center" wrapText="1"/>
    </xf>
    <xf numFmtId="0" fontId="21" fillId="8" borderId="9" xfId="0" applyFont="1" applyFill="1" applyBorder="1" applyAlignment="1">
      <alignment vertical="center" wrapText="1"/>
    </xf>
    <xf numFmtId="0" fontId="10" fillId="8" borderId="9" xfId="0" applyFont="1" applyFill="1" applyBorder="1" applyAlignment="1">
      <alignment vertical="center" wrapText="1"/>
    </xf>
    <xf numFmtId="0" fontId="9" fillId="24" borderId="9" xfId="0" applyFont="1" applyFill="1" applyBorder="1">
      <alignment vertical="center"/>
    </xf>
    <xf numFmtId="0" fontId="9" fillId="4" borderId="9" xfId="0" applyFont="1" applyFill="1" applyBorder="1" applyAlignment="1">
      <alignment vertical="center" wrapText="1"/>
    </xf>
    <xf numFmtId="0" fontId="10" fillId="0" borderId="9" xfId="0" applyFont="1" applyBorder="1">
      <alignment vertical="center"/>
    </xf>
    <xf numFmtId="0" fontId="12" fillId="8" borderId="9" xfId="0" applyFont="1" applyFill="1" applyBorder="1" applyAlignment="1">
      <alignment vertical="center" wrapText="1"/>
    </xf>
    <xf numFmtId="0" fontId="10" fillId="8" borderId="9" xfId="0" applyFont="1" applyFill="1" applyBorder="1">
      <alignment vertical="center"/>
    </xf>
    <xf numFmtId="0" fontId="25" fillId="6" borderId="1" xfId="0" applyFont="1" applyFill="1" applyBorder="1" applyAlignment="1">
      <alignment vertical="center" wrapText="1"/>
    </xf>
    <xf numFmtId="0" fontId="4" fillId="6" borderId="1" xfId="0" applyFont="1" applyFill="1" applyBorder="1" applyAlignment="1">
      <alignment vertical="center" wrapText="1"/>
    </xf>
    <xf numFmtId="0" fontId="12" fillId="18" borderId="1" xfId="0" applyFont="1" applyFill="1" applyBorder="1">
      <alignment vertical="center"/>
    </xf>
    <xf numFmtId="0" fontId="13" fillId="18" borderId="1" xfId="0" applyFont="1" applyFill="1" applyBorder="1">
      <alignment vertical="center"/>
    </xf>
    <xf numFmtId="0" fontId="54" fillId="24" borderId="1" xfId="0" applyFont="1" applyFill="1" applyBorder="1" applyAlignment="1">
      <alignment horizontal="left" vertical="center" wrapText="1"/>
    </xf>
    <xf numFmtId="0" fontId="12" fillId="24" borderId="1" xfId="0" applyFont="1" applyFill="1" applyBorder="1" applyAlignment="1">
      <alignment horizontal="left" vertical="center" wrapText="1"/>
    </xf>
    <xf numFmtId="0" fontId="0" fillId="24" borderId="1" xfId="0" applyFill="1" applyBorder="1" applyAlignment="1">
      <alignment horizontal="left" vertical="center"/>
    </xf>
    <xf numFmtId="0" fontId="71" fillId="0" borderId="0" xfId="0" applyFont="1">
      <alignment vertical="center"/>
    </xf>
    <xf numFmtId="0" fontId="10" fillId="5" borderId="1" xfId="0" applyFont="1" applyFill="1" applyBorder="1" applyAlignment="1">
      <alignment vertical="center" wrapText="1"/>
    </xf>
    <xf numFmtId="0" fontId="66" fillId="3" borderId="1" xfId="0" applyFont="1" applyFill="1" applyBorder="1">
      <alignment vertical="center"/>
    </xf>
    <xf numFmtId="0" fontId="10" fillId="3" borderId="2" xfId="0" applyFont="1" applyFill="1" applyBorder="1" applyAlignment="1">
      <alignment vertical="center" wrapText="1"/>
    </xf>
    <xf numFmtId="0" fontId="71" fillId="0" borderId="17" xfId="0" applyFont="1" applyBorder="1">
      <alignment vertical="center"/>
    </xf>
    <xf numFmtId="0" fontId="71" fillId="0" borderId="26" xfId="0" applyFont="1" applyBorder="1">
      <alignment vertical="center"/>
    </xf>
    <xf numFmtId="0" fontId="71" fillId="0" borderId="9" xfId="0" applyFont="1" applyBorder="1">
      <alignment vertical="center"/>
    </xf>
    <xf numFmtId="0" fontId="4" fillId="5" borderId="10" xfId="0" applyFont="1" applyFill="1" applyBorder="1" applyAlignment="1">
      <alignment vertical="center" wrapText="1"/>
    </xf>
    <xf numFmtId="0" fontId="66" fillId="0" borderId="9" xfId="0" applyFont="1" applyBorder="1" applyAlignment="1">
      <alignment vertical="center" wrapText="1"/>
    </xf>
    <xf numFmtId="0" fontId="21" fillId="6" borderId="9" xfId="0" applyFont="1" applyFill="1" applyBorder="1" applyAlignment="1">
      <alignment vertical="center" wrapText="1"/>
    </xf>
    <xf numFmtId="0" fontId="63" fillId="5" borderId="1" xfId="3" applyFont="1" applyFill="1" applyBorder="1" applyAlignment="1">
      <alignment vertical="center" wrapText="1"/>
    </xf>
    <xf numFmtId="0" fontId="0" fillId="3" borderId="2" xfId="0" applyFill="1" applyBorder="1" applyAlignment="1">
      <alignment vertical="center" wrapText="1"/>
    </xf>
    <xf numFmtId="0" fontId="0" fillId="3" borderId="21" xfId="0" applyFill="1" applyBorder="1" applyAlignment="1">
      <alignment vertical="center" wrapText="1"/>
    </xf>
    <xf numFmtId="0" fontId="71" fillId="0" borderId="10" xfId="0" applyFont="1" applyBorder="1">
      <alignment vertical="center"/>
    </xf>
    <xf numFmtId="0" fontId="0" fillId="23" borderId="9" xfId="0" applyFill="1" applyBorder="1" applyAlignment="1">
      <alignment vertical="center" wrapText="1"/>
    </xf>
    <xf numFmtId="0" fontId="10" fillId="23" borderId="9" xfId="0" applyFont="1" applyFill="1" applyBorder="1" applyAlignment="1">
      <alignment vertical="center" wrapText="1"/>
    </xf>
    <xf numFmtId="0" fontId="0" fillId="23" borderId="9" xfId="0" applyFill="1" applyBorder="1">
      <alignment vertical="center"/>
    </xf>
    <xf numFmtId="0" fontId="9" fillId="23" borderId="9" xfId="0" applyFont="1" applyFill="1" applyBorder="1" applyAlignment="1">
      <alignment vertical="center" wrapText="1"/>
    </xf>
    <xf numFmtId="0" fontId="0" fillId="23" borderId="33" xfId="0" applyFill="1" applyBorder="1">
      <alignment vertical="center"/>
    </xf>
    <xf numFmtId="0" fontId="10" fillId="23" borderId="6" xfId="0" applyFont="1" applyFill="1" applyBorder="1" applyAlignment="1">
      <alignment vertical="center" wrapText="1"/>
    </xf>
    <xf numFmtId="0" fontId="0" fillId="23" borderId="21" xfId="0" applyFill="1" applyBorder="1">
      <alignment vertical="center"/>
    </xf>
    <xf numFmtId="0" fontId="0" fillId="23" borderId="21" xfId="0" applyFill="1" applyBorder="1" applyAlignment="1">
      <alignment vertical="center" wrapText="1"/>
    </xf>
    <xf numFmtId="0" fontId="0" fillId="24" borderId="1" xfId="0" applyFill="1" applyBorder="1" applyAlignment="1">
      <alignment horizontal="left" vertical="center" wrapText="1"/>
    </xf>
    <xf numFmtId="0" fontId="66" fillId="0" borderId="1" xfId="0" applyFont="1" applyBorder="1">
      <alignment vertical="center"/>
    </xf>
    <xf numFmtId="0" fontId="54" fillId="0" borderId="1" xfId="0" applyFont="1" applyBorder="1" applyAlignment="1">
      <alignment vertical="center" wrapText="1"/>
    </xf>
    <xf numFmtId="0" fontId="54" fillId="3" borderId="1" xfId="0" applyFont="1" applyFill="1" applyBorder="1" applyAlignment="1">
      <alignment vertical="center" wrapText="1"/>
    </xf>
    <xf numFmtId="0" fontId="54" fillId="18" borderId="1" xfId="0" applyFont="1" applyFill="1" applyBorder="1">
      <alignment vertical="center"/>
    </xf>
    <xf numFmtId="0" fontId="0" fillId="26" borderId="1" xfId="0" applyFill="1" applyBorder="1" applyAlignment="1">
      <alignment vertical="center" wrapText="1"/>
    </xf>
    <xf numFmtId="0" fontId="10" fillId="26" borderId="1" xfId="0" applyFont="1" applyFill="1" applyBorder="1" applyAlignment="1">
      <alignment vertical="center" wrapText="1"/>
    </xf>
    <xf numFmtId="0" fontId="10" fillId="26" borderId="1" xfId="0" applyFont="1" applyFill="1" applyBorder="1" applyAlignment="1">
      <alignment horizontal="left" vertical="center"/>
    </xf>
    <xf numFmtId="0" fontId="0" fillId="3" borderId="9" xfId="0" applyFill="1" applyBorder="1" applyAlignment="1">
      <alignment vertical="center" wrapText="1"/>
    </xf>
    <xf numFmtId="0" fontId="10" fillId="3" borderId="1" xfId="0" applyFont="1" applyFill="1" applyBorder="1" applyAlignment="1">
      <alignment horizontal="left" vertical="center" wrapText="1"/>
    </xf>
    <xf numFmtId="0" fontId="66" fillId="3" borderId="1" xfId="0" applyFont="1" applyFill="1" applyBorder="1" applyAlignment="1">
      <alignment vertical="center" wrapText="1"/>
    </xf>
    <xf numFmtId="0" fontId="12" fillId="21" borderId="1" xfId="0" applyFont="1" applyFill="1" applyBorder="1" applyAlignment="1">
      <alignment vertical="center" wrapText="1"/>
    </xf>
    <xf numFmtId="0" fontId="10" fillId="21" borderId="1" xfId="0" applyFont="1" applyFill="1" applyBorder="1" applyAlignment="1">
      <alignment vertical="center" wrapText="1"/>
    </xf>
    <xf numFmtId="0" fontId="10" fillId="21" borderId="4" xfId="0" applyFont="1" applyFill="1" applyBorder="1" applyAlignment="1">
      <alignment vertical="center" wrapText="1"/>
    </xf>
    <xf numFmtId="0" fontId="0" fillId="21" borderId="3" xfId="0" applyFill="1" applyBorder="1" applyAlignment="1">
      <alignment vertical="center" wrapText="1"/>
    </xf>
    <xf numFmtId="0" fontId="10" fillId="21" borderId="5" xfId="0" applyFont="1" applyFill="1" applyBorder="1" applyAlignment="1">
      <alignment vertical="center" wrapText="1"/>
    </xf>
    <xf numFmtId="0" fontId="10" fillId="21" borderId="1" xfId="0" applyFont="1" applyFill="1" applyBorder="1" applyAlignment="1">
      <alignment horizontal="left" vertical="center"/>
    </xf>
    <xf numFmtId="0" fontId="0" fillId="21" borderId="1" xfId="0" applyFill="1" applyBorder="1">
      <alignment vertical="center"/>
    </xf>
    <xf numFmtId="0" fontId="10" fillId="21" borderId="3" xfId="0" applyFont="1" applyFill="1" applyBorder="1" applyAlignment="1">
      <alignment vertical="center" wrapText="1"/>
    </xf>
    <xf numFmtId="0" fontId="66" fillId="21" borderId="1" xfId="0" applyFont="1" applyFill="1" applyBorder="1" applyAlignment="1">
      <alignment vertical="center" wrapText="1"/>
    </xf>
    <xf numFmtId="0" fontId="54" fillId="21" borderId="1" xfId="0" applyFont="1" applyFill="1" applyBorder="1" applyAlignment="1">
      <alignment vertical="center" wrapText="1"/>
    </xf>
    <xf numFmtId="0" fontId="66" fillId="21" borderId="1" xfId="0" applyFont="1" applyFill="1" applyBorder="1" applyAlignment="1">
      <alignment horizontal="left" vertical="center" wrapText="1"/>
    </xf>
    <xf numFmtId="0" fontId="54" fillId="21" borderId="2" xfId="0" applyFont="1" applyFill="1" applyBorder="1" applyAlignment="1">
      <alignment horizontal="left" vertical="center" wrapText="1"/>
    </xf>
    <xf numFmtId="0" fontId="66" fillId="21" borderId="1" xfId="0" applyFont="1" applyFill="1" applyBorder="1">
      <alignment vertical="center"/>
    </xf>
    <xf numFmtId="0" fontId="0" fillId="21" borderId="2" xfId="0" applyFill="1" applyBorder="1" applyAlignment="1">
      <alignment vertical="center" wrapText="1"/>
    </xf>
    <xf numFmtId="0" fontId="4" fillId="21" borderId="1" xfId="0" applyFont="1" applyFill="1" applyBorder="1" applyAlignment="1">
      <alignment vertical="center" wrapText="1"/>
    </xf>
    <xf numFmtId="0" fontId="23" fillId="21" borderId="1" xfId="3" applyFont="1" applyFill="1" applyBorder="1" applyAlignment="1">
      <alignment vertical="center" wrapText="1"/>
    </xf>
    <xf numFmtId="0" fontId="9" fillId="21" borderId="1" xfId="0" applyFont="1" applyFill="1" applyBorder="1" applyAlignment="1">
      <alignment vertical="center" wrapText="1"/>
    </xf>
    <xf numFmtId="0" fontId="8" fillId="21" borderId="1" xfId="3" applyFont="1" applyFill="1" applyBorder="1" applyAlignment="1">
      <alignment horizontal="left" vertical="center" wrapText="1"/>
    </xf>
    <xf numFmtId="0" fontId="0" fillId="17" borderId="9" xfId="0" applyFill="1" applyBorder="1" applyAlignment="1">
      <alignment vertical="center" wrapText="1"/>
    </xf>
    <xf numFmtId="0" fontId="10" fillId="17" borderId="9" xfId="0" applyFont="1" applyFill="1" applyBorder="1" applyAlignment="1">
      <alignment vertical="center" wrapText="1"/>
    </xf>
    <xf numFmtId="0" fontId="0" fillId="17" borderId="9" xfId="0" applyFill="1" applyBorder="1">
      <alignment vertical="center"/>
    </xf>
    <xf numFmtId="0" fontId="0" fillId="3" borderId="9" xfId="0" applyFill="1" applyBorder="1">
      <alignment vertical="center"/>
    </xf>
    <xf numFmtId="0" fontId="33" fillId="5" borderId="9" xfId="0" applyFont="1" applyFill="1" applyBorder="1">
      <alignment vertical="center"/>
    </xf>
    <xf numFmtId="0" fontId="10" fillId="0" borderId="12" xfId="0" applyFont="1" applyBorder="1" applyAlignment="1">
      <alignment vertical="center" wrapText="1"/>
    </xf>
    <xf numFmtId="0" fontId="10" fillId="0" borderId="29" xfId="0" applyFont="1" applyBorder="1" applyAlignment="1">
      <alignment vertical="center" wrapText="1"/>
    </xf>
    <xf numFmtId="0" fontId="10" fillId="0" borderId="35" xfId="0" applyFont="1" applyBorder="1" applyAlignment="1">
      <alignment vertical="center" wrapText="1"/>
    </xf>
    <xf numFmtId="0" fontId="10" fillId="3" borderId="3" xfId="0" applyFont="1" applyFill="1" applyBorder="1" applyAlignment="1">
      <alignment vertical="center" wrapText="1"/>
    </xf>
    <xf numFmtId="0" fontId="1" fillId="2" borderId="2" xfId="0" applyFont="1" applyFill="1" applyBorder="1" applyAlignment="1">
      <alignment horizontal="center" vertical="center" wrapText="1"/>
    </xf>
    <xf numFmtId="0" fontId="0" fillId="3" borderId="2" xfId="0" applyFill="1" applyBorder="1">
      <alignment vertical="center"/>
    </xf>
    <xf numFmtId="0" fontId="0" fillId="21" borderId="2" xfId="0" applyFill="1" applyBorder="1">
      <alignment vertical="center"/>
    </xf>
    <xf numFmtId="0" fontId="0" fillId="3" borderId="29" xfId="0" applyFill="1" applyBorder="1" applyAlignment="1">
      <alignment vertical="center" wrapText="1"/>
    </xf>
    <xf numFmtId="0" fontId="0" fillId="3" borderId="36" xfId="0" applyFill="1" applyBorder="1">
      <alignment vertical="center"/>
    </xf>
    <xf numFmtId="0" fontId="0" fillId="6" borderId="2" xfId="0" applyFill="1" applyBorder="1">
      <alignment vertical="center"/>
    </xf>
    <xf numFmtId="0" fontId="10" fillId="3" borderId="2" xfId="0" applyFont="1" applyFill="1" applyBorder="1" applyAlignment="1">
      <alignment horizontal="left" vertical="center" wrapText="1"/>
    </xf>
    <xf numFmtId="0" fontId="0" fillId="0" borderId="2" xfId="0" applyBorder="1">
      <alignment vertical="center"/>
    </xf>
    <xf numFmtId="0" fontId="66" fillId="3" borderId="2" xfId="0" applyFont="1" applyFill="1" applyBorder="1" applyAlignment="1">
      <alignment vertical="center" wrapText="1"/>
    </xf>
    <xf numFmtId="0" fontId="0" fillId="3" borderId="10" xfId="0" applyFill="1" applyBorder="1">
      <alignment vertical="center"/>
    </xf>
    <xf numFmtId="0" fontId="0" fillId="23" borderId="10" xfId="0" applyFill="1" applyBorder="1">
      <alignment vertical="center"/>
    </xf>
    <xf numFmtId="0" fontId="0" fillId="23" borderId="10" xfId="0" applyFill="1" applyBorder="1" applyAlignment="1">
      <alignment vertical="center" wrapText="1"/>
    </xf>
    <xf numFmtId="0" fontId="10" fillId="23" borderId="10" xfId="0" applyFont="1" applyFill="1" applyBorder="1" applyAlignment="1">
      <alignment vertical="center" wrapText="1"/>
    </xf>
    <xf numFmtId="0" fontId="10" fillId="23" borderId="10" xfId="0" applyFont="1" applyFill="1" applyBorder="1">
      <alignment vertical="center"/>
    </xf>
    <xf numFmtId="0" fontId="10" fillId="3" borderId="9" xfId="0" applyFont="1" applyFill="1" applyBorder="1" applyAlignment="1">
      <alignment horizontal="left" vertical="center" wrapText="1"/>
    </xf>
    <xf numFmtId="0" fontId="69" fillId="3" borderId="10" xfId="0" applyFont="1" applyFill="1" applyBorder="1">
      <alignment vertical="center"/>
    </xf>
    <xf numFmtId="0" fontId="10" fillId="3" borderId="9" xfId="0" applyFont="1" applyFill="1" applyBorder="1" applyAlignment="1">
      <alignment vertical="center" wrapText="1"/>
    </xf>
    <xf numFmtId="0" fontId="9" fillId="3" borderId="9" xfId="0" applyFont="1" applyFill="1" applyBorder="1" applyAlignment="1">
      <alignment vertical="center" wrapText="1"/>
    </xf>
    <xf numFmtId="0" fontId="10" fillId="3" borderId="4" xfId="0" applyFont="1" applyFill="1" applyBorder="1" applyAlignment="1">
      <alignment vertical="center" wrapText="1"/>
    </xf>
    <xf numFmtId="0" fontId="12" fillId="3" borderId="9" xfId="0" applyFont="1" applyFill="1" applyBorder="1" applyAlignment="1">
      <alignment vertical="center" wrapText="1"/>
    </xf>
    <xf numFmtId="0" fontId="63" fillId="5" borderId="10" xfId="4" applyFont="1" applyFill="1" applyBorder="1" applyAlignment="1">
      <alignment vertical="center" wrapText="1"/>
    </xf>
    <xf numFmtId="0" fontId="10" fillId="3" borderId="6" xfId="0" applyFont="1" applyFill="1" applyBorder="1" applyAlignment="1">
      <alignment vertical="center" wrapText="1"/>
    </xf>
    <xf numFmtId="0" fontId="10" fillId="3" borderId="16" xfId="0" applyFont="1" applyFill="1" applyBorder="1" applyAlignment="1">
      <alignment vertical="center" wrapText="1"/>
    </xf>
    <xf numFmtId="0" fontId="9" fillId="23" borderId="2" xfId="0" applyFont="1" applyFill="1" applyBorder="1" applyAlignment="1">
      <alignment vertical="center" wrapText="1"/>
    </xf>
    <xf numFmtId="0" fontId="69" fillId="25" borderId="2" xfId="0" applyFont="1" applyFill="1" applyBorder="1" applyAlignment="1">
      <alignment vertical="center" wrapText="1"/>
    </xf>
    <xf numFmtId="0" fontId="69" fillId="25" borderId="9" xfId="0" applyFont="1" applyFill="1" applyBorder="1" applyAlignment="1">
      <alignment vertical="center" wrapText="1"/>
    </xf>
    <xf numFmtId="0" fontId="69" fillId="25" borderId="19" xfId="0" applyFont="1" applyFill="1" applyBorder="1" applyAlignment="1">
      <alignment vertical="center" wrapText="1"/>
    </xf>
    <xf numFmtId="0" fontId="69" fillId="25" borderId="1" xfId="0" applyFont="1" applyFill="1" applyBorder="1" applyAlignment="1">
      <alignment vertical="center" wrapText="1"/>
    </xf>
    <xf numFmtId="0" fontId="69" fillId="25" borderId="6" xfId="0" applyFont="1" applyFill="1" applyBorder="1" applyAlignment="1">
      <alignment vertical="center" wrapText="1"/>
    </xf>
    <xf numFmtId="0" fontId="69" fillId="25" borderId="5" xfId="0" applyFont="1" applyFill="1" applyBorder="1" applyAlignment="1">
      <alignment vertical="center" wrapText="1"/>
    </xf>
    <xf numFmtId="0" fontId="69" fillId="25" borderId="34" xfId="0" applyFont="1" applyFill="1" applyBorder="1" applyAlignment="1">
      <alignment vertical="center" wrapText="1"/>
    </xf>
    <xf numFmtId="0" fontId="69" fillId="25" borderId="1" xfId="0" applyFont="1" applyFill="1" applyBorder="1">
      <alignment vertical="center"/>
    </xf>
    <xf numFmtId="0" fontId="69" fillId="3" borderId="1" xfId="0" applyFont="1" applyFill="1" applyBorder="1" applyAlignment="1">
      <alignment horizontal="left" vertical="center" wrapText="1"/>
    </xf>
    <xf numFmtId="0" fontId="69" fillId="0" borderId="6" xfId="0" applyFont="1" applyBorder="1" applyAlignment="1">
      <alignment vertical="center" wrapText="1"/>
    </xf>
    <xf numFmtId="0" fontId="72" fillId="0" borderId="1" xfId="3" applyFont="1" applyBorder="1" applyAlignment="1">
      <alignment vertical="center" wrapText="1"/>
    </xf>
    <xf numFmtId="0" fontId="7" fillId="3" borderId="1" xfId="4" applyFill="1" applyBorder="1" applyAlignment="1">
      <alignment vertical="center" wrapText="1"/>
    </xf>
    <xf numFmtId="0" fontId="7" fillId="0" borderId="37" xfId="4" applyBorder="1" applyAlignment="1">
      <alignment vertical="center" wrapText="1"/>
    </xf>
    <xf numFmtId="0" fontId="7" fillId="0" borderId="12" xfId="4" applyBorder="1" applyAlignment="1">
      <alignment vertical="center" wrapText="1"/>
    </xf>
    <xf numFmtId="0" fontId="10" fillId="0" borderId="38" xfId="0" applyFont="1" applyBorder="1" applyAlignment="1">
      <alignment vertical="center" wrapText="1"/>
    </xf>
    <xf numFmtId="0" fontId="0" fillId="3" borderId="9" xfId="0" applyFill="1" applyBorder="1" applyAlignment="1">
      <alignment horizontal="left" vertical="center"/>
    </xf>
    <xf numFmtId="0" fontId="0" fillId="23" borderId="12" xfId="0" applyFill="1" applyBorder="1" applyAlignment="1">
      <alignment vertical="center" wrapText="1"/>
    </xf>
    <xf numFmtId="0" fontId="0" fillId="3" borderId="29" xfId="0" applyFill="1" applyBorder="1">
      <alignment vertical="center"/>
    </xf>
    <xf numFmtId="0" fontId="0" fillId="3" borderId="18" xfId="0" applyFill="1" applyBorder="1">
      <alignment vertical="center"/>
    </xf>
    <xf numFmtId="0" fontId="12" fillId="3" borderId="2" xfId="0" applyFont="1" applyFill="1" applyBorder="1" applyAlignment="1">
      <alignment vertical="center" wrapText="1"/>
    </xf>
    <xf numFmtId="0" fontId="0" fillId="3" borderId="19" xfId="0" applyFill="1" applyBorder="1">
      <alignment vertical="center"/>
    </xf>
    <xf numFmtId="0" fontId="0" fillId="0" borderId="18" xfId="0" applyBorder="1" applyAlignment="1">
      <alignment vertical="center" wrapText="1"/>
    </xf>
    <xf numFmtId="0" fontId="0" fillId="3" borderId="18" xfId="0" applyFill="1" applyBorder="1" applyAlignment="1">
      <alignment vertical="center" wrapText="1"/>
    </xf>
    <xf numFmtId="0" fontId="0" fillId="3" borderId="19" xfId="0" applyFill="1" applyBorder="1" applyAlignment="1">
      <alignment vertical="center" wrapText="1"/>
    </xf>
    <xf numFmtId="0" fontId="4" fillId="19" borderId="1" xfId="0" applyFont="1" applyFill="1" applyBorder="1" applyAlignment="1">
      <alignment vertical="center" wrapText="1"/>
    </xf>
    <xf numFmtId="0" fontId="7" fillId="0" borderId="39" xfId="4" applyBorder="1" applyAlignment="1">
      <alignment vertical="center" wrapText="1"/>
    </xf>
    <xf numFmtId="0" fontId="7" fillId="3" borderId="9" xfId="4" applyFill="1" applyBorder="1" applyAlignment="1">
      <alignment vertical="center" wrapText="1"/>
    </xf>
    <xf numFmtId="0" fontId="0" fillId="24" borderId="5" xfId="0" applyFill="1" applyBorder="1" applyAlignment="1">
      <alignment vertical="center" wrapText="1"/>
    </xf>
    <xf numFmtId="0" fontId="12" fillId="0" borderId="2" xfId="0" applyFont="1" applyBorder="1" applyAlignment="1">
      <alignment horizontal="left" vertical="center" wrapText="1"/>
    </xf>
    <xf numFmtId="0" fontId="0" fillId="0" borderId="12" xfId="0" applyBorder="1" applyAlignment="1">
      <alignment vertical="center" wrapText="1"/>
    </xf>
    <xf numFmtId="0" fontId="0" fillId="3" borderId="12" xfId="0" applyFill="1" applyBorder="1" applyAlignment="1">
      <alignment vertical="center" wrapText="1"/>
    </xf>
    <xf numFmtId="0" fontId="12" fillId="3" borderId="29" xfId="0" applyFont="1" applyFill="1" applyBorder="1" applyAlignment="1">
      <alignment vertical="center" wrapText="1"/>
    </xf>
    <xf numFmtId="0" fontId="0" fillId="3" borderId="6" xfId="0" applyFill="1" applyBorder="1">
      <alignment vertical="center"/>
    </xf>
    <xf numFmtId="0" fontId="10" fillId="24" borderId="8" xfId="0" applyFont="1" applyFill="1" applyBorder="1" applyAlignment="1">
      <alignment vertical="center" wrapText="1"/>
    </xf>
    <xf numFmtId="0" fontId="0" fillId="24" borderId="38" xfId="0" applyFill="1" applyBorder="1">
      <alignment vertical="center"/>
    </xf>
    <xf numFmtId="0" fontId="0" fillId="24" borderId="18" xfId="0" applyFill="1" applyBorder="1">
      <alignment vertical="center"/>
    </xf>
    <xf numFmtId="0" fontId="0" fillId="3" borderId="12" xfId="0" applyFill="1" applyBorder="1">
      <alignment vertical="center"/>
    </xf>
    <xf numFmtId="0" fontId="0" fillId="3" borderId="5" xfId="0" applyFill="1" applyBorder="1">
      <alignment vertical="center"/>
    </xf>
    <xf numFmtId="0" fontId="10" fillId="3" borderId="12" xfId="0" applyFont="1" applyFill="1" applyBorder="1" applyAlignment="1">
      <alignment vertical="center" wrapText="1"/>
    </xf>
    <xf numFmtId="0" fontId="10" fillId="3" borderId="8" xfId="0" applyFont="1" applyFill="1" applyBorder="1" applyAlignment="1">
      <alignment vertical="center" wrapText="1"/>
    </xf>
    <xf numFmtId="0" fontId="0" fillId="3" borderId="10" xfId="0" applyFill="1" applyBorder="1" applyAlignment="1">
      <alignment vertical="center" wrapText="1"/>
    </xf>
    <xf numFmtId="0" fontId="10" fillId="3" borderId="1" xfId="0" applyFont="1" applyFill="1" applyBorder="1" applyAlignment="1">
      <alignment horizontal="left" vertical="center"/>
    </xf>
    <xf numFmtId="0" fontId="0" fillId="3" borderId="18" xfId="0" applyFill="1" applyBorder="1" applyAlignment="1">
      <alignment horizontal="left" vertical="center"/>
    </xf>
    <xf numFmtId="0" fontId="10" fillId="24" borderId="5" xfId="0" applyFont="1" applyFill="1" applyBorder="1" applyAlignment="1">
      <alignment horizontal="left" vertical="center"/>
    </xf>
    <xf numFmtId="0" fontId="33" fillId="5" borderId="18" xfId="0" applyFont="1" applyFill="1" applyBorder="1">
      <alignment vertical="center"/>
    </xf>
    <xf numFmtId="0" fontId="33" fillId="5" borderId="5" xfId="0" applyFont="1" applyFill="1" applyBorder="1" applyAlignment="1">
      <alignment vertical="center" wrapText="1"/>
    </xf>
    <xf numFmtId="0" fontId="12" fillId="0" borderId="5" xfId="0" applyFont="1" applyBorder="1" applyAlignment="1">
      <alignment vertical="center" wrapText="1"/>
    </xf>
    <xf numFmtId="0" fontId="0" fillId="18" borderId="9" xfId="0" applyFill="1" applyBorder="1">
      <alignment vertical="center"/>
    </xf>
    <xf numFmtId="0" fontId="12" fillId="18" borderId="1" xfId="0" applyFont="1" applyFill="1" applyBorder="1" applyAlignment="1">
      <alignment horizontal="left" vertical="center" wrapText="1"/>
    </xf>
    <xf numFmtId="0" fontId="0" fillId="18" borderId="9" xfId="0" applyFill="1" applyBorder="1" applyAlignment="1">
      <alignment vertical="center" wrapText="1"/>
    </xf>
    <xf numFmtId="0" fontId="0" fillId="3" borderId="3" xfId="0" applyFill="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3" borderId="19" xfId="0" applyFont="1" applyFill="1" applyBorder="1" applyAlignment="1">
      <alignment vertical="center" wrapText="1"/>
    </xf>
    <xf numFmtId="0" fontId="10" fillId="3" borderId="0" xfId="0" applyFont="1" applyFill="1" applyAlignment="1">
      <alignment vertical="center" wrapText="1"/>
    </xf>
    <xf numFmtId="0" fontId="12" fillId="3" borderId="1" xfId="0" applyFont="1" applyFill="1" applyBorder="1">
      <alignment vertical="center"/>
    </xf>
    <xf numFmtId="0" fontId="0" fillId="3" borderId="5" xfId="0" applyFill="1" applyBorder="1" applyAlignment="1">
      <alignment vertical="center" wrapText="1"/>
    </xf>
    <xf numFmtId="0" fontId="69" fillId="3" borderId="5" xfId="0" applyFont="1" applyFill="1" applyBorder="1" applyAlignment="1">
      <alignment vertical="center" wrapText="1"/>
    </xf>
    <xf numFmtId="0" fontId="69" fillId="3" borderId="1" xfId="0" applyFont="1" applyFill="1" applyBorder="1" applyAlignment="1">
      <alignment vertical="center" wrapText="1"/>
    </xf>
    <xf numFmtId="0" fontId="33" fillId="5" borderId="12" xfId="0" applyFont="1" applyFill="1" applyBorder="1" applyAlignment="1">
      <alignment vertical="center" wrapText="1"/>
    </xf>
    <xf numFmtId="0" fontId="23" fillId="0" borderId="12" xfId="3" applyFont="1" applyBorder="1" applyAlignment="1">
      <alignment vertical="center" wrapText="1"/>
    </xf>
    <xf numFmtId="0" fontId="9" fillId="0" borderId="12" xfId="0" applyFont="1" applyBorder="1" applyAlignment="1">
      <alignment vertical="center" wrapText="1"/>
    </xf>
    <xf numFmtId="0" fontId="8" fillId="0" borderId="12" xfId="3" applyFont="1" applyBorder="1" applyAlignment="1">
      <alignment horizontal="left" vertical="center" wrapText="1"/>
    </xf>
    <xf numFmtId="0" fontId="0" fillId="0" borderId="35" xfId="0" applyBorder="1" applyAlignment="1">
      <alignment vertical="center" wrapText="1"/>
    </xf>
    <xf numFmtId="0" fontId="0" fillId="0" borderId="19" xfId="0" applyBorder="1">
      <alignment vertical="center"/>
    </xf>
    <xf numFmtId="0" fontId="0" fillId="0" borderId="19" xfId="0" applyBorder="1" applyAlignment="1">
      <alignment vertical="center" wrapText="1"/>
    </xf>
    <xf numFmtId="0" fontId="0" fillId="3" borderId="32" xfId="0" applyFill="1" applyBorder="1" applyAlignment="1">
      <alignment vertical="center" wrapText="1"/>
    </xf>
    <xf numFmtId="0" fontId="0" fillId="3" borderId="17" xfId="0" applyFill="1" applyBorder="1" applyAlignment="1">
      <alignment vertical="center" wrapText="1"/>
    </xf>
    <xf numFmtId="0" fontId="0" fillId="3" borderId="8" xfId="0" applyFill="1" applyBorder="1" applyAlignment="1">
      <alignment vertical="center" wrapText="1"/>
    </xf>
    <xf numFmtId="0" fontId="12" fillId="0" borderId="9" xfId="0" applyFont="1" applyBorder="1" applyAlignment="1">
      <alignment horizontal="left" vertical="center" wrapText="1"/>
    </xf>
    <xf numFmtId="0" fontId="10" fillId="3" borderId="12" xfId="0" applyFont="1" applyFill="1" applyBorder="1" applyAlignment="1">
      <alignment horizontal="left" vertical="center" wrapText="1"/>
    </xf>
    <xf numFmtId="0" fontId="33" fillId="5" borderId="19" xfId="0" applyFont="1" applyFill="1" applyBorder="1">
      <alignment vertical="center"/>
    </xf>
    <xf numFmtId="0" fontId="0" fillId="3" borderId="19" xfId="0" applyFill="1" applyBorder="1" applyAlignment="1">
      <alignment horizontal="left" vertical="center"/>
    </xf>
    <xf numFmtId="0" fontId="73" fillId="0" borderId="9" xfId="3" applyFont="1" applyBorder="1" applyAlignment="1">
      <alignment vertical="center" wrapText="1"/>
    </xf>
    <xf numFmtId="0" fontId="7" fillId="0" borderId="9" xfId="3" applyFont="1" applyBorder="1" applyAlignment="1">
      <alignment horizontal="left" vertical="center" wrapText="1"/>
    </xf>
    <xf numFmtId="0" fontId="0" fillId="0" borderId="10" xfId="0" applyBorder="1" applyAlignment="1">
      <alignment vertical="center" wrapText="1"/>
    </xf>
    <xf numFmtId="0" fontId="12" fillId="3" borderId="1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12" xfId="0" applyFont="1" applyFill="1" applyBorder="1" applyAlignment="1">
      <alignment vertical="center" wrapText="1"/>
    </xf>
    <xf numFmtId="0" fontId="12" fillId="3" borderId="41" xfId="0" applyFont="1" applyFill="1" applyBorder="1" applyAlignment="1">
      <alignment horizontal="left" vertical="center" wrapText="1"/>
    </xf>
    <xf numFmtId="0" fontId="10" fillId="3" borderId="35" xfId="0" applyFont="1" applyFill="1" applyBorder="1" applyAlignment="1">
      <alignment vertical="center" wrapText="1"/>
    </xf>
    <xf numFmtId="0" fontId="10" fillId="3" borderId="36" xfId="0" applyFont="1" applyFill="1" applyBorder="1" applyAlignment="1">
      <alignment vertical="center" wrapText="1"/>
    </xf>
    <xf numFmtId="0" fontId="0" fillId="3" borderId="4" xfId="0" applyFill="1" applyBorder="1" applyAlignment="1">
      <alignment vertical="center" wrapText="1"/>
    </xf>
    <xf numFmtId="0" fontId="0" fillId="0" borderId="21" xfId="0" applyBorder="1" applyAlignment="1">
      <alignment vertical="center" wrapText="1"/>
    </xf>
    <xf numFmtId="0" fontId="0" fillId="3" borderId="42" xfId="0" applyFill="1" applyBorder="1" applyAlignment="1">
      <alignment vertical="center" wrapText="1"/>
    </xf>
    <xf numFmtId="0" fontId="33" fillId="27" borderId="1" xfId="0" applyFont="1" applyFill="1" applyBorder="1" applyAlignment="1">
      <alignment vertical="center" wrapText="1"/>
    </xf>
    <xf numFmtId="0" fontId="4" fillId="27" borderId="1" xfId="0" applyFont="1" applyFill="1" applyBorder="1" applyAlignment="1">
      <alignment vertical="center" wrapText="1"/>
    </xf>
    <xf numFmtId="0" fontId="33" fillId="5" borderId="19" xfId="0" applyFont="1" applyFill="1" applyBorder="1" applyAlignment="1">
      <alignment vertical="center" wrapText="1"/>
    </xf>
    <xf numFmtId="0" fontId="73" fillId="0" borderId="19" xfId="3" applyFont="1" applyBorder="1" applyAlignment="1">
      <alignment vertical="center" wrapText="1"/>
    </xf>
    <xf numFmtId="0" fontId="7" fillId="0" borderId="19" xfId="3" applyFont="1" applyBorder="1" applyAlignment="1">
      <alignment horizontal="left" vertical="center" wrapText="1"/>
    </xf>
    <xf numFmtId="0" fontId="0" fillId="0" borderId="31" xfId="0" applyBorder="1" applyAlignment="1">
      <alignment vertical="center" wrapText="1"/>
    </xf>
    <xf numFmtId="0" fontId="10" fillId="0" borderId="18" xfId="0" applyFont="1" applyBorder="1">
      <alignment vertical="center"/>
    </xf>
    <xf numFmtId="0" fontId="10" fillId="0" borderId="31" xfId="0" applyFont="1" applyBorder="1" applyAlignment="1">
      <alignment vertical="center" wrapText="1"/>
    </xf>
    <xf numFmtId="0" fontId="10" fillId="0" borderId="39" xfId="0" applyFont="1" applyBorder="1" applyAlignment="1">
      <alignment vertical="center" wrapText="1"/>
    </xf>
    <xf numFmtId="0" fontId="0" fillId="3" borderId="6" xfId="0" applyFill="1" applyBorder="1" applyAlignment="1">
      <alignment vertical="center" wrapText="1"/>
    </xf>
    <xf numFmtId="0" fontId="10" fillId="3" borderId="9" xfId="0" applyFont="1" applyFill="1" applyBorder="1">
      <alignment vertical="center"/>
    </xf>
    <xf numFmtId="0" fontId="0" fillId="3" borderId="0" xfId="0" applyFill="1">
      <alignment vertical="center"/>
    </xf>
    <xf numFmtId="0" fontId="9" fillId="3" borderId="2" xfId="0" applyFont="1" applyFill="1" applyBorder="1" applyAlignment="1">
      <alignment vertical="center" wrapText="1"/>
    </xf>
    <xf numFmtId="0" fontId="7" fillId="0" borderId="9" xfId="0" applyFont="1" applyBorder="1">
      <alignment vertical="center"/>
    </xf>
    <xf numFmtId="0" fontId="7" fillId="3" borderId="9" xfId="0" applyFont="1" applyFill="1" applyBorder="1">
      <alignment vertical="center"/>
    </xf>
    <xf numFmtId="0" fontId="7" fillId="3" borderId="9" xfId="0" applyFont="1" applyFill="1" applyBorder="1" applyAlignment="1">
      <alignment vertical="center" wrapText="1"/>
    </xf>
    <xf numFmtId="0" fontId="10" fillId="3" borderId="5" xfId="0" applyFont="1" applyFill="1" applyBorder="1" applyAlignment="1">
      <alignment vertical="center" wrapText="1"/>
    </xf>
    <xf numFmtId="0" fontId="0" fillId="0" borderId="17" xfId="0" applyBorder="1">
      <alignment vertical="center"/>
    </xf>
    <xf numFmtId="0" fontId="12" fillId="0" borderId="5" xfId="0" applyFont="1" applyBorder="1" applyAlignment="1">
      <alignment horizontal="left" vertical="center" wrapText="1"/>
    </xf>
    <xf numFmtId="0" fontId="12" fillId="0" borderId="21" xfId="0" applyFont="1" applyBorder="1" applyAlignment="1">
      <alignment horizontal="left" vertical="center" wrapText="1"/>
    </xf>
    <xf numFmtId="0" fontId="0" fillId="0" borderId="42" xfId="0" applyBorder="1">
      <alignment vertical="center"/>
    </xf>
    <xf numFmtId="0" fontId="10" fillId="3" borderId="28" xfId="0" applyFont="1" applyFill="1" applyBorder="1" applyAlignment="1">
      <alignment vertical="center" wrapText="1"/>
    </xf>
    <xf numFmtId="0" fontId="0" fillId="3" borderId="31" xfId="0" applyFill="1" applyBorder="1">
      <alignment vertical="center"/>
    </xf>
    <xf numFmtId="0" fontId="0" fillId="3" borderId="36" xfId="0" applyFill="1" applyBorder="1" applyAlignment="1">
      <alignment vertical="center" wrapText="1"/>
    </xf>
    <xf numFmtId="176" fontId="0" fillId="3" borderId="9" xfId="0" applyNumberFormat="1" applyFill="1" applyBorder="1" applyAlignment="1">
      <alignment horizontal="left" vertical="center" wrapText="1"/>
    </xf>
    <xf numFmtId="0" fontId="75" fillId="0" borderId="1" xfId="0" applyFont="1" applyBorder="1" applyAlignment="1">
      <alignment vertical="center" wrapText="1"/>
    </xf>
    <xf numFmtId="0" fontId="77" fillId="23" borderId="1" xfId="0" applyFont="1" applyFill="1" applyBorder="1">
      <alignment vertical="center"/>
    </xf>
    <xf numFmtId="0" fontId="77" fillId="3" borderId="1" xfId="0" applyFont="1" applyFill="1" applyBorder="1" applyAlignment="1">
      <alignment vertical="center" wrapText="1"/>
    </xf>
    <xf numFmtId="0" fontId="8" fillId="25" borderId="1" xfId="0" applyFont="1" applyFill="1" applyBorder="1" applyAlignment="1">
      <alignment vertical="center" wrapText="1"/>
    </xf>
    <xf numFmtId="0" fontId="8" fillId="0" borderId="6" xfId="0" applyFont="1" applyBorder="1" applyAlignment="1">
      <alignment vertical="center" wrapText="1"/>
    </xf>
    <xf numFmtId="0" fontId="8" fillId="0" borderId="16" xfId="0" applyFont="1" applyBorder="1" applyAlignment="1">
      <alignment vertical="center" wrapText="1"/>
    </xf>
    <xf numFmtId="0" fontId="8" fillId="25" borderId="5" xfId="0" applyFont="1" applyFill="1" applyBorder="1" applyAlignment="1">
      <alignment vertical="center" wrapText="1"/>
    </xf>
    <xf numFmtId="0" fontId="69" fillId="0" borderId="34" xfId="0" applyFont="1" applyBorder="1" applyAlignment="1">
      <alignment vertical="center" wrapText="1"/>
    </xf>
    <xf numFmtId="0" fontId="8" fillId="0" borderId="34" xfId="0" applyFont="1" applyBorder="1" applyAlignment="1">
      <alignment vertical="center" wrapText="1"/>
    </xf>
    <xf numFmtId="0" fontId="8" fillId="0" borderId="43" xfId="0" applyFont="1" applyBorder="1" applyAlignment="1">
      <alignment vertical="center" wrapText="1"/>
    </xf>
    <xf numFmtId="0" fontId="8" fillId="0" borderId="5" xfId="0" applyFont="1" applyBorder="1" applyAlignment="1">
      <alignment vertical="center" wrapText="1"/>
    </xf>
    <xf numFmtId="0" fontId="0" fillId="28" borderId="1" xfId="0" applyFill="1" applyBorder="1" applyAlignment="1">
      <alignment vertical="center" wrapText="1"/>
    </xf>
    <xf numFmtId="0" fontId="0" fillId="23" borderId="39" xfId="0" applyFill="1" applyBorder="1">
      <alignment vertical="center"/>
    </xf>
    <xf numFmtId="0" fontId="0" fillId="23" borderId="31" xfId="0" applyFill="1" applyBorder="1" applyAlignment="1">
      <alignment vertical="center" wrapText="1"/>
    </xf>
    <xf numFmtId="0" fontId="1" fillId="2" borderId="2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21" borderId="10" xfId="0" applyFill="1" applyBorder="1">
      <alignment vertical="center"/>
    </xf>
    <xf numFmtId="0" fontId="69" fillId="25" borderId="10" xfId="0" applyFont="1" applyFill="1" applyBorder="1" applyAlignment="1">
      <alignment vertical="center" wrapText="1"/>
    </xf>
    <xf numFmtId="0" fontId="0" fillId="3" borderId="39" xfId="0" applyFill="1" applyBorder="1">
      <alignment vertical="center"/>
    </xf>
    <xf numFmtId="0" fontId="54" fillId="3" borderId="2" xfId="0" applyFont="1" applyFill="1" applyBorder="1" applyAlignment="1">
      <alignment vertical="center" wrapText="1"/>
    </xf>
    <xf numFmtId="0" fontId="0" fillId="6" borderId="10" xfId="0" applyFill="1" applyBorder="1">
      <alignment vertical="center"/>
    </xf>
    <xf numFmtId="0" fontId="10" fillId="3" borderId="10" xfId="0" applyFont="1" applyFill="1" applyBorder="1" applyAlignment="1">
      <alignment horizontal="left" vertical="center" wrapText="1"/>
    </xf>
    <xf numFmtId="0" fontId="0" fillId="18" borderId="10" xfId="0" applyFill="1" applyBorder="1">
      <alignment vertical="center"/>
    </xf>
    <xf numFmtId="0" fontId="0" fillId="0" borderId="31" xfId="0" applyBorder="1">
      <alignment vertical="center"/>
    </xf>
    <xf numFmtId="0" fontId="0" fillId="0" borderId="10" xfId="0" applyBorder="1">
      <alignment vertical="center"/>
    </xf>
    <xf numFmtId="0" fontId="10" fillId="0" borderId="10" xfId="0" applyFont="1" applyBorder="1" applyAlignment="1">
      <alignment vertical="center" wrapText="1"/>
    </xf>
    <xf numFmtId="0" fontId="10" fillId="3" borderId="10" xfId="0" applyFont="1" applyFill="1" applyBorder="1" applyAlignment="1">
      <alignment vertical="center" wrapText="1"/>
    </xf>
    <xf numFmtId="0" fontId="54" fillId="3" borderId="2" xfId="0" applyFont="1" applyFill="1" applyBorder="1">
      <alignment vertical="center"/>
    </xf>
    <xf numFmtId="0" fontId="10" fillId="3" borderId="31" xfId="0" applyFont="1" applyFill="1" applyBorder="1" applyAlignment="1">
      <alignment vertical="center" wrapText="1"/>
    </xf>
    <xf numFmtId="0" fontId="0" fillId="0" borderId="39" xfId="0" applyBorder="1" applyAlignment="1">
      <alignment vertical="center" wrapText="1"/>
    </xf>
    <xf numFmtId="0" fontId="0" fillId="3" borderId="39" xfId="0" applyFill="1" applyBorder="1" applyAlignment="1">
      <alignment vertical="center" wrapText="1"/>
    </xf>
    <xf numFmtId="0" fontId="0" fillId="3" borderId="31" xfId="0" applyFill="1" applyBorder="1" applyAlignment="1">
      <alignment vertical="center" wrapText="1"/>
    </xf>
    <xf numFmtId="0" fontId="66" fillId="3" borderId="10" xfId="0" applyFont="1" applyFill="1" applyBorder="1" applyAlignment="1">
      <alignment vertical="center" wrapText="1"/>
    </xf>
    <xf numFmtId="0" fontId="66" fillId="21" borderId="2" xfId="0" applyFont="1" applyFill="1" applyBorder="1" applyAlignment="1">
      <alignment vertical="center" wrapText="1"/>
    </xf>
    <xf numFmtId="0" fontId="60" fillId="9" borderId="2" xfId="0" applyFont="1" applyFill="1" applyBorder="1">
      <alignment vertical="center"/>
    </xf>
    <xf numFmtId="0" fontId="77" fillId="3" borderId="2" xfId="0" applyFont="1" applyFill="1" applyBorder="1" applyAlignment="1">
      <alignment vertical="center" wrapText="1"/>
    </xf>
    <xf numFmtId="0" fontId="69" fillId="25" borderId="16" xfId="0" applyFont="1" applyFill="1" applyBorder="1" applyAlignment="1">
      <alignment vertical="center" wrapText="1"/>
    </xf>
    <xf numFmtId="0" fontId="69" fillId="25" borderId="43" xfId="0" applyFont="1" applyFill="1" applyBorder="1" applyAlignment="1">
      <alignment vertical="center" wrapText="1"/>
    </xf>
    <xf numFmtId="0" fontId="54" fillId="0" borderId="2" xfId="0" applyFont="1" applyBorder="1" applyAlignment="1">
      <alignment vertical="center" wrapText="1"/>
    </xf>
    <xf numFmtId="0" fontId="54" fillId="18" borderId="2" xfId="0" applyFont="1" applyFill="1" applyBorder="1">
      <alignment vertical="center"/>
    </xf>
    <xf numFmtId="0" fontId="13" fillId="9" borderId="2" xfId="0" applyFont="1" applyFill="1" applyBorder="1">
      <alignment vertical="center"/>
    </xf>
    <xf numFmtId="0" fontId="66" fillId="3" borderId="2" xfId="0" applyFont="1" applyFill="1" applyBorder="1">
      <alignment vertical="center"/>
    </xf>
    <xf numFmtId="0" fontId="13" fillId="8" borderId="2" xfId="0" applyFont="1" applyFill="1" applyBorder="1">
      <alignment vertical="center"/>
    </xf>
    <xf numFmtId="0" fontId="54" fillId="0" borderId="2" xfId="0" applyFont="1" applyBorder="1">
      <alignment vertical="center"/>
    </xf>
    <xf numFmtId="0" fontId="54" fillId="21" borderId="2" xfId="0" applyFont="1" applyFill="1" applyBorder="1">
      <alignment vertical="center"/>
    </xf>
    <xf numFmtId="0" fontId="69" fillId="25" borderId="2" xfId="0" applyFont="1" applyFill="1" applyBorder="1">
      <alignment vertical="center"/>
    </xf>
    <xf numFmtId="0" fontId="0" fillId="8" borderId="2" xfId="0" applyFill="1" applyBorder="1">
      <alignment vertical="center"/>
    </xf>
    <xf numFmtId="0" fontId="69" fillId="3" borderId="2" xfId="0" applyFont="1" applyFill="1" applyBorder="1" applyAlignment="1">
      <alignment horizontal="left" vertical="center" wrapText="1"/>
    </xf>
    <xf numFmtId="0" fontId="10" fillId="18" borderId="2" xfId="0" applyFont="1" applyFill="1" applyBorder="1" applyAlignment="1">
      <alignment vertical="center" wrapText="1"/>
    </xf>
    <xf numFmtId="0" fontId="69" fillId="25" borderId="16" xfId="0" applyFont="1" applyFill="1" applyBorder="1">
      <alignment vertical="center"/>
    </xf>
    <xf numFmtId="0" fontId="10" fillId="8" borderId="2" xfId="0" applyFont="1" applyFill="1" applyBorder="1" applyAlignment="1">
      <alignment vertical="center" wrapText="1"/>
    </xf>
    <xf numFmtId="0" fontId="0" fillId="0" borderId="29" xfId="0" applyBorder="1">
      <alignment vertical="center"/>
    </xf>
    <xf numFmtId="0" fontId="0" fillId="9" borderId="2" xfId="0" applyFill="1" applyBorder="1">
      <alignment vertical="center"/>
    </xf>
    <xf numFmtId="0" fontId="33" fillId="5" borderId="1" xfId="0" applyFont="1" applyFill="1" applyBorder="1">
      <alignment vertical="center"/>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4" fillId="9" borderId="1" xfId="0" applyFont="1" applyFill="1" applyBorder="1" applyAlignment="1">
      <alignment vertical="center" wrapText="1"/>
    </xf>
    <xf numFmtId="0" fontId="12" fillId="9" borderId="1" xfId="0" applyFont="1" applyFill="1" applyBorder="1" applyAlignment="1">
      <alignment horizontal="left" vertical="center" wrapText="1"/>
    </xf>
    <xf numFmtId="0" fontId="58" fillId="9" borderId="1" xfId="0" applyFont="1" applyFill="1" applyBorder="1" applyAlignment="1">
      <alignment vertical="center" wrapText="1"/>
    </xf>
    <xf numFmtId="0" fontId="28" fillId="9" borderId="1" xfId="0" applyFont="1" applyFill="1" applyBorder="1" applyAlignment="1">
      <alignment horizontal="left" vertical="center" wrapText="1"/>
    </xf>
    <xf numFmtId="0" fontId="9" fillId="9" borderId="2" xfId="0" applyFont="1" applyFill="1" applyBorder="1" applyAlignment="1">
      <alignment vertical="center" wrapText="1"/>
    </xf>
    <xf numFmtId="0" fontId="0" fillId="9" borderId="10" xfId="0" applyFill="1" applyBorder="1" applyAlignment="1">
      <alignment vertical="center" wrapText="1"/>
    </xf>
    <xf numFmtId="0" fontId="10" fillId="3" borderId="29" xfId="0" applyFont="1" applyFill="1" applyBorder="1" applyAlignment="1">
      <alignment vertical="center" wrapText="1"/>
    </xf>
    <xf numFmtId="0" fontId="10" fillId="6" borderId="36" xfId="0" applyFont="1" applyFill="1" applyBorder="1" applyAlignment="1">
      <alignment vertical="center" wrapText="1"/>
    </xf>
    <xf numFmtId="0" fontId="33" fillId="0" borderId="1" xfId="0" applyFont="1" applyBorder="1" applyAlignment="1">
      <alignment vertical="center" wrapText="1"/>
    </xf>
    <xf numFmtId="0" fontId="33" fillId="5" borderId="44" xfId="0" applyFont="1" applyFill="1" applyBorder="1">
      <alignment vertical="center"/>
    </xf>
    <xf numFmtId="0" fontId="0" fillId="0" borderId="44" xfId="0" applyBorder="1">
      <alignment vertical="center"/>
    </xf>
    <xf numFmtId="0" fontId="10" fillId="0" borderId="44" xfId="0" applyFont="1" applyBorder="1" applyAlignment="1">
      <alignment vertical="center" wrapText="1"/>
    </xf>
    <xf numFmtId="0" fontId="0" fillId="3" borderId="44" xfId="0" applyFill="1" applyBorder="1" applyAlignment="1">
      <alignment vertical="center" wrapText="1"/>
    </xf>
    <xf numFmtId="0" fontId="0" fillId="3" borderId="45" xfId="0" applyFill="1" applyBorder="1" applyAlignment="1">
      <alignment vertical="center" wrapText="1"/>
    </xf>
    <xf numFmtId="0" fontId="0" fillId="3" borderId="0" xfId="0" applyFill="1" applyAlignment="1">
      <alignment vertical="center" wrapText="1"/>
    </xf>
    <xf numFmtId="0" fontId="10" fillId="3" borderId="1" xfId="0" applyFont="1" applyFill="1" applyBorder="1">
      <alignment vertical="center"/>
    </xf>
    <xf numFmtId="0" fontId="4" fillId="5" borderId="19" xfId="0" applyFont="1" applyFill="1" applyBorder="1" applyAlignment="1">
      <alignment vertical="center" wrapText="1"/>
    </xf>
    <xf numFmtId="0" fontId="0" fillId="0" borderId="32" xfId="0" applyBorder="1">
      <alignment vertical="center"/>
    </xf>
    <xf numFmtId="0" fontId="12" fillId="0" borderId="19" xfId="0" applyFont="1" applyBorder="1" applyAlignment="1">
      <alignment vertical="center" wrapText="1"/>
    </xf>
    <xf numFmtId="0" fontId="33" fillId="5" borderId="31" xfId="0" applyFont="1" applyFill="1" applyBorder="1" applyAlignment="1">
      <alignment vertical="center" wrapText="1"/>
    </xf>
    <xf numFmtId="0" fontId="0" fillId="21" borderId="36" xfId="0" applyFill="1" applyBorder="1" applyAlignment="1">
      <alignment vertical="center" wrapText="1"/>
    </xf>
    <xf numFmtId="0" fontId="0" fillId="21" borderId="31" xfId="0" applyFill="1" applyBorder="1" applyAlignment="1">
      <alignment vertical="center" wrapText="1"/>
    </xf>
    <xf numFmtId="0" fontId="0" fillId="0" borderId="32" xfId="0" applyBorder="1" applyAlignment="1">
      <alignment vertical="center" wrapText="1"/>
    </xf>
    <xf numFmtId="0" fontId="0" fillId="3" borderId="17" xfId="0" applyFill="1" applyBorder="1">
      <alignment vertical="center"/>
    </xf>
    <xf numFmtId="0" fontId="0" fillId="29" borderId="9" xfId="0" applyFill="1" applyBorder="1">
      <alignment vertical="center"/>
    </xf>
    <xf numFmtId="0" fontId="10" fillId="3" borderId="1" xfId="0" applyFont="1" applyFill="1" applyBorder="1" applyAlignment="1">
      <alignment vertical="top" wrapText="1"/>
    </xf>
    <xf numFmtId="0" fontId="79" fillId="0" borderId="1" xfId="0" applyFont="1" applyBorder="1" applyAlignment="1">
      <alignment vertical="center" wrapText="1"/>
    </xf>
    <xf numFmtId="0" fontId="71" fillId="3" borderId="0" xfId="0" applyFont="1" applyFill="1">
      <alignment vertical="center"/>
    </xf>
    <xf numFmtId="0" fontId="0" fillId="20" borderId="9" xfId="0" applyFill="1" applyBorder="1">
      <alignment vertical="center"/>
    </xf>
    <xf numFmtId="0" fontId="80" fillId="2" borderId="1" xfId="0" applyFont="1" applyFill="1" applyBorder="1" applyAlignment="1">
      <alignment horizontal="center" vertical="center" wrapText="1"/>
    </xf>
    <xf numFmtId="0" fontId="80" fillId="2" borderId="2" xfId="0" applyFont="1" applyFill="1" applyBorder="1" applyAlignment="1">
      <alignment horizontal="center" vertical="center"/>
    </xf>
    <xf numFmtId="0" fontId="80" fillId="2" borderId="2" xfId="0" applyFont="1" applyFill="1" applyBorder="1" applyAlignment="1">
      <alignment horizontal="center" vertical="center" wrapText="1"/>
    </xf>
    <xf numFmtId="0" fontId="80" fillId="2" borderId="9" xfId="0" applyFont="1" applyFill="1" applyBorder="1" applyAlignment="1">
      <alignment horizontal="center" vertical="center" wrapText="1"/>
    </xf>
    <xf numFmtId="0" fontId="80" fillId="2" borderId="29" xfId="0" applyFont="1" applyFill="1" applyBorder="1" applyAlignment="1">
      <alignment horizontal="center" vertical="center" wrapText="1"/>
    </xf>
    <xf numFmtId="0" fontId="80" fillId="2" borderId="18" xfId="0" applyFont="1" applyFill="1" applyBorder="1" applyAlignment="1">
      <alignment horizontal="center" vertical="center" wrapText="1"/>
    </xf>
    <xf numFmtId="0" fontId="12" fillId="0" borderId="36" xfId="0" applyFont="1" applyBorder="1" applyAlignment="1">
      <alignment horizontal="left" vertical="center" wrapText="1"/>
    </xf>
    <xf numFmtId="0" fontId="12" fillId="0" borderId="42" xfId="0" applyFont="1" applyBorder="1" applyAlignment="1">
      <alignment horizontal="left" vertical="center" wrapText="1"/>
    </xf>
    <xf numFmtId="0" fontId="0" fillId="26" borderId="6" xfId="0" applyFill="1" applyBorder="1" applyAlignment="1">
      <alignment vertical="center" wrapText="1"/>
    </xf>
    <xf numFmtId="0" fontId="0" fillId="0" borderId="26" xfId="0" applyBorder="1">
      <alignment vertical="center"/>
    </xf>
    <xf numFmtId="0" fontId="10" fillId="3" borderId="32" xfId="0" applyFont="1" applyFill="1" applyBorder="1">
      <alignment vertical="center"/>
    </xf>
    <xf numFmtId="0" fontId="10" fillId="3" borderId="24" xfId="0" applyFont="1" applyFill="1" applyBorder="1">
      <alignment vertical="center"/>
    </xf>
    <xf numFmtId="0" fontId="0" fillId="3" borderId="32" xfId="0" applyFill="1" applyBorder="1">
      <alignment vertical="center"/>
    </xf>
    <xf numFmtId="0" fontId="41" fillId="0" borderId="9" xfId="0" applyFont="1" applyBorder="1">
      <alignment vertical="center"/>
    </xf>
    <xf numFmtId="0" fontId="0" fillId="24" borderId="6" xfId="0" applyFill="1" applyBorder="1" applyAlignment="1">
      <alignment vertical="center" wrapText="1"/>
    </xf>
    <xf numFmtId="0" fontId="0" fillId="0" borderId="36" xfId="0" applyBorder="1" applyAlignment="1">
      <alignment vertical="center" wrapText="1"/>
    </xf>
    <xf numFmtId="0" fontId="41" fillId="0" borderId="19" xfId="0" applyFont="1" applyBorder="1">
      <alignment vertical="center"/>
    </xf>
    <xf numFmtId="0" fontId="0" fillId="0" borderId="34" xfId="0" applyBorder="1" applyAlignment="1">
      <alignment vertical="center" wrapText="1"/>
    </xf>
    <xf numFmtId="0" fontId="27" fillId="0" borderId="9" xfId="0" applyFont="1" applyBorder="1" applyAlignment="1">
      <alignment horizontal="left" vertical="center" wrapText="1"/>
    </xf>
    <xf numFmtId="0" fontId="27" fillId="0" borderId="12" xfId="0" applyFont="1" applyBorder="1" applyAlignment="1">
      <alignment horizontal="left" vertical="center" wrapText="1"/>
    </xf>
    <xf numFmtId="0" fontId="82" fillId="3" borderId="1" xfId="0" applyFont="1" applyFill="1" applyBorder="1" applyAlignment="1">
      <alignment vertical="center" wrapText="1"/>
    </xf>
    <xf numFmtId="0" fontId="10" fillId="18" borderId="3" xfId="0" applyFont="1" applyFill="1" applyBorder="1" applyAlignment="1">
      <alignment vertical="center" wrapText="1"/>
    </xf>
    <xf numFmtId="0" fontId="10" fillId="18" borderId="0" xfId="0" applyFont="1" applyFill="1" applyAlignment="1">
      <alignment vertical="center" wrapText="1"/>
    </xf>
    <xf numFmtId="0" fontId="12" fillId="18" borderId="6" xfId="0" applyFont="1" applyFill="1" applyBorder="1">
      <alignment vertical="center"/>
    </xf>
    <xf numFmtId="0" fontId="0" fillId="18" borderId="1" xfId="0" applyFill="1" applyBorder="1">
      <alignment vertical="center"/>
    </xf>
    <xf numFmtId="0" fontId="0" fillId="18" borderId="2" xfId="0" applyFill="1" applyBorder="1">
      <alignment vertical="center"/>
    </xf>
    <xf numFmtId="0" fontId="4" fillId="18" borderId="1" xfId="0" applyFont="1" applyFill="1" applyBorder="1" applyAlignment="1">
      <alignment vertical="center" wrapText="1"/>
    </xf>
    <xf numFmtId="0" fontId="55" fillId="3" borderId="5" xfId="0" applyFont="1" applyFill="1" applyBorder="1" applyAlignment="1">
      <alignment vertical="center" wrapText="1"/>
    </xf>
    <xf numFmtId="0" fontId="77" fillId="0" borderId="0" xfId="0" applyFont="1">
      <alignment vertical="center"/>
    </xf>
    <xf numFmtId="0" fontId="83" fillId="5" borderId="1" xfId="0" applyFont="1" applyFill="1" applyBorder="1" applyAlignment="1">
      <alignment vertical="center" wrapText="1"/>
    </xf>
    <xf numFmtId="0" fontId="79" fillId="0" borderId="4" xfId="0" applyFont="1" applyBorder="1" applyAlignment="1">
      <alignment vertical="center" wrapText="1"/>
    </xf>
    <xf numFmtId="0" fontId="79" fillId="0" borderId="3" xfId="0" applyFont="1" applyBorder="1" applyAlignment="1">
      <alignment vertical="center" wrapText="1"/>
    </xf>
    <xf numFmtId="0" fontId="79" fillId="24" borderId="1" xfId="0" applyFont="1" applyFill="1" applyBorder="1" applyAlignment="1">
      <alignment vertical="center" wrapText="1"/>
    </xf>
    <xf numFmtId="0" fontId="77" fillId="24" borderId="1" xfId="0" applyFont="1" applyFill="1" applyBorder="1" applyAlignment="1">
      <alignment vertical="center" wrapText="1"/>
    </xf>
    <xf numFmtId="0" fontId="77" fillId="3" borderId="9" xfId="0" applyFont="1" applyFill="1" applyBorder="1">
      <alignment vertical="center"/>
    </xf>
    <xf numFmtId="0" fontId="77" fillId="3" borderId="2" xfId="0" applyFont="1" applyFill="1" applyBorder="1">
      <alignment vertical="center"/>
    </xf>
    <xf numFmtId="0" fontId="77" fillId="3" borderId="10" xfId="0" applyFont="1" applyFill="1" applyBorder="1">
      <alignment vertical="center"/>
    </xf>
    <xf numFmtId="0" fontId="77" fillId="6" borderId="1" xfId="0" applyFont="1" applyFill="1" applyBorder="1">
      <alignment vertical="center"/>
    </xf>
    <xf numFmtId="0" fontId="0" fillId="0" borderId="24" xfId="0" applyBorder="1" applyAlignment="1">
      <alignment vertical="center" wrapText="1"/>
    </xf>
    <xf numFmtId="176" fontId="0" fillId="0" borderId="9" xfId="0" applyNumberFormat="1" applyBorder="1" applyAlignment="1">
      <alignment horizontal="left" vertical="center" wrapText="1"/>
    </xf>
    <xf numFmtId="0" fontId="4" fillId="30" borderId="1" xfId="0" applyFont="1" applyFill="1" applyBorder="1" applyAlignment="1">
      <alignment vertical="center" wrapText="1"/>
    </xf>
    <xf numFmtId="0" fontId="12" fillId="30" borderId="1" xfId="0" applyFont="1" applyFill="1" applyBorder="1" applyAlignment="1">
      <alignment vertical="center" wrapText="1"/>
    </xf>
    <xf numFmtId="0" fontId="10" fillId="30" borderId="1" xfId="0" applyFont="1" applyFill="1" applyBorder="1" applyAlignment="1">
      <alignment vertical="center" wrapText="1"/>
    </xf>
    <xf numFmtId="0" fontId="10" fillId="30" borderId="4" xfId="0" applyFont="1" applyFill="1" applyBorder="1" applyAlignment="1">
      <alignment vertical="center" wrapText="1"/>
    </xf>
    <xf numFmtId="0" fontId="10" fillId="30" borderId="3" xfId="0" applyFont="1" applyFill="1" applyBorder="1" applyAlignment="1">
      <alignment vertical="center" wrapText="1"/>
    </xf>
    <xf numFmtId="0" fontId="0" fillId="30" borderId="1" xfId="0" applyFill="1" applyBorder="1" applyAlignment="1">
      <alignment vertical="center" wrapText="1"/>
    </xf>
    <xf numFmtId="0" fontId="0" fillId="30" borderId="9" xfId="0" applyFill="1" applyBorder="1">
      <alignment vertical="center"/>
    </xf>
    <xf numFmtId="0" fontId="69" fillId="30" borderId="2" xfId="0" applyFont="1" applyFill="1" applyBorder="1" applyAlignment="1">
      <alignment vertical="center" wrapText="1"/>
    </xf>
    <xf numFmtId="0" fontId="69" fillId="30" borderId="10" xfId="0" applyFont="1" applyFill="1" applyBorder="1" applyAlignment="1">
      <alignment vertical="center" wrapText="1"/>
    </xf>
    <xf numFmtId="0" fontId="0" fillId="30" borderId="1" xfId="0" applyFill="1" applyBorder="1">
      <alignment vertical="center"/>
    </xf>
    <xf numFmtId="0" fontId="69" fillId="25" borderId="48" xfId="0" applyFont="1" applyFill="1" applyBorder="1" applyAlignment="1">
      <alignment vertical="center" wrapText="1"/>
    </xf>
    <xf numFmtId="0" fontId="12" fillId="3" borderId="17" xfId="0" applyFont="1" applyFill="1" applyBorder="1" applyAlignment="1">
      <alignment vertical="center" wrapText="1"/>
    </xf>
    <xf numFmtId="0" fontId="69" fillId="25" borderId="13" xfId="0" applyFont="1" applyFill="1" applyBorder="1" applyAlignment="1">
      <alignment vertical="center" wrapText="1"/>
    </xf>
    <xf numFmtId="0" fontId="43" fillId="18" borderId="1" xfId="0" applyFont="1" applyFill="1" applyBorder="1" applyAlignment="1">
      <alignment vertical="center" wrapText="1"/>
    </xf>
    <xf numFmtId="0" fontId="12" fillId="18" borderId="1" xfId="0" applyFont="1" applyFill="1" applyBorder="1" applyAlignment="1">
      <alignment vertical="center" wrapText="1"/>
    </xf>
    <xf numFmtId="0" fontId="10" fillId="18" borderId="5" xfId="0" applyFont="1" applyFill="1" applyBorder="1" applyAlignment="1">
      <alignment vertical="center" wrapText="1"/>
    </xf>
    <xf numFmtId="0" fontId="66" fillId="18" borderId="1" xfId="0" applyFont="1" applyFill="1" applyBorder="1">
      <alignment vertical="center"/>
    </xf>
    <xf numFmtId="0" fontId="0" fillId="3" borderId="24" xfId="0" applyFill="1" applyBorder="1" applyAlignment="1">
      <alignment vertical="center" wrapText="1"/>
    </xf>
    <xf numFmtId="0" fontId="12" fillId="0" borderId="0" xfId="0" applyFont="1" applyAlignment="1">
      <alignment vertical="center" wrapText="1"/>
    </xf>
    <xf numFmtId="0" fontId="0" fillId="0" borderId="27" xfId="0" applyBorder="1" applyAlignment="1">
      <alignment vertical="center" wrapText="1"/>
    </xf>
    <xf numFmtId="0" fontId="84" fillId="0" borderId="4" xfId="0" applyFont="1" applyBorder="1" applyAlignment="1">
      <alignment vertical="center" wrapText="1"/>
    </xf>
    <xf numFmtId="0" fontId="66" fillId="0" borderId="1" xfId="0" applyFont="1" applyBorder="1" applyAlignment="1">
      <alignment vertical="center" wrapText="1"/>
    </xf>
    <xf numFmtId="0" fontId="12" fillId="0" borderId="7" xfId="0" applyFont="1" applyBorder="1" applyAlignment="1">
      <alignment horizontal="left" vertical="center" wrapText="1"/>
    </xf>
    <xf numFmtId="0" fontId="12" fillId="0" borderId="12" xfId="0" applyFont="1" applyBorder="1" applyAlignment="1">
      <alignment horizontal="left" vertical="center" wrapText="1"/>
    </xf>
    <xf numFmtId="0" fontId="12" fillId="0" borderId="6" xfId="0" applyFont="1" applyBorder="1" applyAlignment="1">
      <alignment horizontal="left" vertical="center" wrapText="1"/>
    </xf>
    <xf numFmtId="0" fontId="10" fillId="9" borderId="40" xfId="0" applyFont="1" applyFill="1" applyBorder="1" applyAlignment="1">
      <alignment vertical="center" wrapText="1"/>
    </xf>
    <xf numFmtId="0" fontId="0" fillId="9" borderId="9" xfId="0" applyFill="1" applyBorder="1">
      <alignment vertical="center"/>
    </xf>
    <xf numFmtId="0" fontId="7" fillId="0" borderId="9" xfId="0" applyFont="1" applyBorder="1" applyAlignment="1">
      <alignment vertical="center" wrapText="1"/>
    </xf>
    <xf numFmtId="0" fontId="12" fillId="0" borderId="6" xfId="0" applyFont="1" applyBorder="1" applyAlignment="1">
      <alignment vertical="center" wrapText="1"/>
    </xf>
    <xf numFmtId="0" fontId="69" fillId="0" borderId="5" xfId="0" applyFont="1" applyBorder="1" applyAlignment="1">
      <alignment vertical="center" wrapText="1"/>
    </xf>
    <xf numFmtId="0" fontId="69" fillId="0" borderId="1" xfId="0" applyFont="1" applyBorder="1" applyAlignment="1">
      <alignment vertical="center" wrapText="1"/>
    </xf>
    <xf numFmtId="0" fontId="66" fillId="0" borderId="2" xfId="0" applyFont="1" applyBorder="1">
      <alignment vertical="center"/>
    </xf>
    <xf numFmtId="0" fontId="0" fillId="0" borderId="39" xfId="0" applyBorder="1">
      <alignment vertical="center"/>
    </xf>
    <xf numFmtId="0" fontId="0" fillId="3" borderId="10" xfId="0" applyFill="1" applyBorder="1" applyAlignment="1">
      <alignment horizontal="left" vertical="center"/>
    </xf>
    <xf numFmtId="0" fontId="0" fillId="3" borderId="47" xfId="0" applyFill="1" applyBorder="1" applyAlignment="1">
      <alignment vertical="center" wrapText="1"/>
    </xf>
    <xf numFmtId="0" fontId="86" fillId="0" borderId="0" xfId="0" applyFont="1">
      <alignment vertical="center"/>
    </xf>
    <xf numFmtId="0" fontId="69" fillId="0" borderId="9" xfId="0" applyFont="1" applyBorder="1">
      <alignment vertical="center"/>
    </xf>
    <xf numFmtId="0" fontId="69" fillId="0" borderId="9" xfId="0" applyFont="1" applyBorder="1" applyAlignment="1">
      <alignment vertical="center" wrapText="1"/>
    </xf>
    <xf numFmtId="0" fontId="70" fillId="16" borderId="12" xfId="0" applyFont="1" applyFill="1" applyBorder="1">
      <alignment vertical="center"/>
    </xf>
    <xf numFmtId="0" fontId="69" fillId="0" borderId="38" xfId="0" applyFont="1" applyBorder="1">
      <alignment vertical="center"/>
    </xf>
    <xf numFmtId="0" fontId="69" fillId="0" borderId="38" xfId="0" applyFont="1" applyBorder="1" applyAlignment="1">
      <alignment vertical="center" wrapText="1"/>
    </xf>
    <xf numFmtId="0" fontId="69" fillId="0" borderId="49" xfId="0" applyFont="1" applyBorder="1" applyAlignment="1">
      <alignment vertical="center" wrapText="1"/>
    </xf>
    <xf numFmtId="0" fontId="69" fillId="24" borderId="18" xfId="0" applyFont="1" applyFill="1" applyBorder="1" applyAlignment="1">
      <alignment vertical="center" wrapText="1"/>
    </xf>
    <xf numFmtId="0" fontId="10" fillId="24" borderId="50" xfId="0" applyFont="1" applyFill="1" applyBorder="1" applyAlignment="1">
      <alignment vertical="center" wrapText="1"/>
    </xf>
    <xf numFmtId="0" fontId="0" fillId="24" borderId="13" xfId="0" applyFill="1" applyBorder="1" applyAlignment="1">
      <alignment vertical="center" wrapText="1"/>
    </xf>
    <xf numFmtId="0" fontId="0" fillId="3" borderId="13" xfId="0" applyFill="1" applyBorder="1">
      <alignment vertical="center"/>
    </xf>
    <xf numFmtId="0" fontId="0" fillId="24" borderId="44" xfId="0" applyFill="1" applyBorder="1">
      <alignment vertical="center"/>
    </xf>
    <xf numFmtId="0" fontId="12" fillId="0" borderId="29" xfId="0" applyFont="1" applyBorder="1" applyAlignment="1">
      <alignment vertical="center" wrapText="1"/>
    </xf>
    <xf numFmtId="0" fontId="12" fillId="0" borderId="35" xfId="0" applyFont="1" applyBorder="1" applyAlignment="1">
      <alignment vertical="center" wrapText="1"/>
    </xf>
    <xf numFmtId="0" fontId="10" fillId="23" borderId="12" xfId="0" applyFont="1" applyFill="1" applyBorder="1" applyAlignment="1">
      <alignment vertical="center" wrapText="1"/>
    </xf>
    <xf numFmtId="0" fontId="0" fillId="0" borderId="6" xfId="0" applyBorder="1">
      <alignment vertical="center"/>
    </xf>
    <xf numFmtId="0" fontId="54" fillId="23" borderId="9" xfId="0" applyFont="1" applyFill="1" applyBorder="1" applyAlignment="1">
      <alignment vertical="center" wrapText="1"/>
    </xf>
    <xf numFmtId="0" fontId="33" fillId="5" borderId="18" xfId="0" applyFont="1" applyFill="1" applyBorder="1" applyAlignment="1">
      <alignment vertical="center" wrapText="1"/>
    </xf>
    <xf numFmtId="0" fontId="9" fillId="0" borderId="18" xfId="0" applyFont="1" applyBorder="1" applyAlignment="1">
      <alignment vertical="center" wrapText="1"/>
    </xf>
    <xf numFmtId="0" fontId="21" fillId="0" borderId="18" xfId="0" applyFont="1" applyBorder="1" applyAlignment="1">
      <alignment vertical="center" wrapText="1"/>
    </xf>
    <xf numFmtId="0" fontId="10" fillId="3" borderId="18" xfId="0" applyFont="1" applyFill="1" applyBorder="1" applyAlignment="1">
      <alignment vertical="center" wrapText="1"/>
    </xf>
    <xf numFmtId="0" fontId="54" fillId="3" borderId="39" xfId="0" applyFont="1" applyFill="1" applyBorder="1" applyAlignment="1">
      <alignment vertical="center" wrapText="1"/>
    </xf>
    <xf numFmtId="0" fontId="13" fillId="3" borderId="18" xfId="0" applyFont="1" applyFill="1" applyBorder="1" applyAlignment="1">
      <alignment vertical="center" wrapText="1"/>
    </xf>
    <xf numFmtId="0" fontId="33" fillId="31" borderId="1" xfId="0" applyFont="1" applyFill="1" applyBorder="1" applyAlignment="1">
      <alignment vertical="center" wrapText="1"/>
    </xf>
    <xf numFmtId="0" fontId="12" fillId="31" borderId="1" xfId="0" applyFont="1" applyFill="1" applyBorder="1" applyAlignment="1">
      <alignment vertical="center" wrapText="1"/>
    </xf>
    <xf numFmtId="0" fontId="0" fillId="31" borderId="1" xfId="0" applyFill="1" applyBorder="1" applyAlignment="1">
      <alignment horizontal="left" vertical="center" wrapText="1"/>
    </xf>
    <xf numFmtId="0" fontId="0" fillId="31" borderId="1" xfId="0" applyFill="1" applyBorder="1" applyAlignment="1">
      <alignment vertical="center" wrapText="1"/>
    </xf>
    <xf numFmtId="0" fontId="10" fillId="31" borderId="2" xfId="0" applyFont="1" applyFill="1" applyBorder="1" applyAlignment="1">
      <alignment horizontal="left" vertical="center" wrapText="1"/>
    </xf>
    <xf numFmtId="0" fontId="0" fillId="31" borderId="2" xfId="0" applyFill="1" applyBorder="1" applyAlignment="1">
      <alignment vertical="center" wrapText="1"/>
    </xf>
    <xf numFmtId="0" fontId="0" fillId="31" borderId="1" xfId="0" applyFill="1" applyBorder="1">
      <alignment vertical="center"/>
    </xf>
    <xf numFmtId="0" fontId="4" fillId="30" borderId="12" xfId="0" applyFont="1" applyFill="1" applyBorder="1" applyAlignment="1">
      <alignment vertical="center" wrapText="1"/>
    </xf>
    <xf numFmtId="0" fontId="0" fillId="30" borderId="9" xfId="0" applyFill="1" applyBorder="1" applyAlignment="1">
      <alignment vertical="center" wrapText="1"/>
    </xf>
    <xf numFmtId="0" fontId="0" fillId="30" borderId="2" xfId="0" applyFill="1" applyBorder="1" applyAlignment="1">
      <alignment vertical="center" wrapText="1"/>
    </xf>
    <xf numFmtId="0" fontId="0" fillId="30" borderId="10" xfId="0" applyFill="1" applyBorder="1" applyAlignment="1">
      <alignment vertical="center" wrapText="1"/>
    </xf>
    <xf numFmtId="0" fontId="0" fillId="30" borderId="29" xfId="0" applyFill="1" applyBorder="1" applyAlignment="1">
      <alignment vertical="center" wrapText="1"/>
    </xf>
    <xf numFmtId="0" fontId="0" fillId="30" borderId="19" xfId="0" applyFill="1" applyBorder="1">
      <alignment vertical="center"/>
    </xf>
    <xf numFmtId="0" fontId="0" fillId="30" borderId="8" xfId="0" applyFill="1" applyBorder="1" applyAlignment="1">
      <alignment vertical="center" wrapText="1"/>
    </xf>
    <xf numFmtId="0" fontId="0" fillId="30" borderId="31" xfId="0" applyFill="1" applyBorder="1" applyAlignment="1">
      <alignment vertical="center" wrapText="1"/>
    </xf>
    <xf numFmtId="0" fontId="0" fillId="30" borderId="18" xfId="0" applyFill="1" applyBorder="1" applyAlignment="1">
      <alignment vertical="center" wrapText="1"/>
    </xf>
    <xf numFmtId="0" fontId="0" fillId="30" borderId="0" xfId="0" applyFill="1" applyAlignment="1">
      <alignment vertical="center" wrapText="1"/>
    </xf>
    <xf numFmtId="0" fontId="10" fillId="30" borderId="12" xfId="0" applyFont="1" applyFill="1" applyBorder="1" applyAlignment="1">
      <alignment vertical="center" wrapText="1"/>
    </xf>
    <xf numFmtId="0" fontId="12" fillId="30" borderId="12" xfId="0" applyFont="1" applyFill="1" applyBorder="1" applyAlignment="1">
      <alignment vertical="center" wrapText="1"/>
    </xf>
    <xf numFmtId="0" fontId="0" fillId="30" borderId="12" xfId="0" applyFill="1" applyBorder="1" applyAlignment="1">
      <alignment vertical="center" wrapText="1"/>
    </xf>
    <xf numFmtId="0" fontId="0" fillId="30" borderId="47" xfId="0" applyFill="1" applyBorder="1">
      <alignment vertical="center"/>
    </xf>
    <xf numFmtId="0" fontId="0" fillId="30" borderId="18" xfId="0" applyFill="1" applyBorder="1">
      <alignment vertical="center"/>
    </xf>
    <xf numFmtId="0" fontId="4" fillId="30" borderId="9" xfId="0" applyFont="1" applyFill="1" applyBorder="1" applyAlignment="1">
      <alignment vertical="center" wrapText="1"/>
    </xf>
    <xf numFmtId="0" fontId="10" fillId="30" borderId="9" xfId="0" applyFont="1" applyFill="1" applyBorder="1" applyAlignment="1">
      <alignment vertical="center" wrapText="1"/>
    </xf>
    <xf numFmtId="0" fontId="12" fillId="30" borderId="9" xfId="0" applyFont="1" applyFill="1" applyBorder="1" applyAlignment="1">
      <alignment vertical="center" wrapText="1"/>
    </xf>
    <xf numFmtId="0" fontId="12" fillId="32" borderId="1" xfId="0" applyFont="1" applyFill="1" applyBorder="1" applyAlignment="1">
      <alignment vertical="center" wrapText="1"/>
    </xf>
    <xf numFmtId="0" fontId="10" fillId="32" borderId="1" xfId="0" applyFont="1" applyFill="1" applyBorder="1" applyAlignment="1">
      <alignment vertical="center" wrapText="1"/>
    </xf>
    <xf numFmtId="0" fontId="10" fillId="32" borderId="4" xfId="0" applyFont="1" applyFill="1" applyBorder="1" applyAlignment="1">
      <alignment vertical="center" wrapText="1"/>
    </xf>
    <xf numFmtId="0" fontId="10" fillId="32" borderId="3" xfId="0" applyFont="1" applyFill="1" applyBorder="1" applyAlignment="1">
      <alignment vertical="center" wrapText="1"/>
    </xf>
    <xf numFmtId="0" fontId="0" fillId="32" borderId="1" xfId="0" applyFill="1" applyBorder="1" applyAlignment="1">
      <alignment vertical="center" wrapText="1"/>
    </xf>
    <xf numFmtId="0" fontId="10" fillId="32" borderId="1" xfId="0" applyFont="1" applyFill="1" applyBorder="1" applyAlignment="1">
      <alignment horizontal="left" vertical="center" wrapText="1"/>
    </xf>
    <xf numFmtId="0" fontId="0" fillId="32" borderId="9" xfId="0" applyFill="1" applyBorder="1">
      <alignment vertical="center"/>
    </xf>
    <xf numFmtId="0" fontId="0" fillId="32" borderId="2" xfId="0" applyFill="1" applyBorder="1">
      <alignment vertical="center"/>
    </xf>
    <xf numFmtId="0" fontId="0" fillId="32" borderId="10" xfId="0" applyFill="1" applyBorder="1">
      <alignment vertical="center"/>
    </xf>
    <xf numFmtId="0" fontId="0" fillId="32" borderId="1" xfId="0" applyFill="1" applyBorder="1">
      <alignment vertical="center"/>
    </xf>
    <xf numFmtId="0" fontId="66" fillId="0" borderId="19" xfId="0" applyFont="1" applyBorder="1" applyAlignment="1">
      <alignment vertical="center" wrapText="1"/>
    </xf>
    <xf numFmtId="0" fontId="33" fillId="18" borderId="1" xfId="0" applyFont="1" applyFill="1" applyBorder="1">
      <alignment vertical="center"/>
    </xf>
    <xf numFmtId="0" fontId="54" fillId="0" borderId="5" xfId="0" applyFont="1" applyBorder="1" applyAlignment="1">
      <alignment vertical="center" wrapText="1"/>
    </xf>
    <xf numFmtId="0" fontId="0" fillId="0" borderId="21" xfId="0" applyBorder="1">
      <alignment vertical="center"/>
    </xf>
    <xf numFmtId="0" fontId="12" fillId="6" borderId="19" xfId="0" applyFont="1" applyFill="1" applyBorder="1" applyAlignment="1">
      <alignment vertical="center" wrapText="1"/>
    </xf>
    <xf numFmtId="0" fontId="9" fillId="0" borderId="19" xfId="0" applyFont="1" applyBorder="1" applyAlignment="1">
      <alignment vertical="center" wrapText="1"/>
    </xf>
    <xf numFmtId="0" fontId="7" fillId="0" borderId="1" xfId="0" applyFont="1" applyBorder="1">
      <alignment vertical="center"/>
    </xf>
    <xf numFmtId="0" fontId="9" fillId="0" borderId="5" xfId="0" applyFont="1" applyBorder="1">
      <alignment vertical="center"/>
    </xf>
    <xf numFmtId="0" fontId="9" fillId="0" borderId="19" xfId="0" applyFont="1" applyBorder="1">
      <alignment vertical="center"/>
    </xf>
    <xf numFmtId="0" fontId="12" fillId="0" borderId="36" xfId="0" applyFont="1" applyBorder="1" applyAlignment="1">
      <alignment vertical="center" wrapText="1"/>
    </xf>
    <xf numFmtId="0" fontId="10" fillId="0" borderId="36" xfId="0" applyFont="1" applyBorder="1" applyAlignment="1">
      <alignment vertical="center" wrapText="1"/>
    </xf>
    <xf numFmtId="0" fontId="12" fillId="0" borderId="36" xfId="0" applyFont="1" applyBorder="1">
      <alignment vertical="center"/>
    </xf>
    <xf numFmtId="0" fontId="0" fillId="18" borderId="3" xfId="0" applyFill="1" applyBorder="1">
      <alignment vertical="center"/>
    </xf>
    <xf numFmtId="0" fontId="0" fillId="24" borderId="17" xfId="0" applyFill="1" applyBorder="1" applyAlignment="1">
      <alignment vertical="center" wrapText="1"/>
    </xf>
    <xf numFmtId="0" fontId="0" fillId="0" borderId="17" xfId="0" applyBorder="1" applyAlignment="1">
      <alignment vertical="center" wrapText="1"/>
    </xf>
    <xf numFmtId="0" fontId="0" fillId="0" borderId="46" xfId="0" applyBorder="1" applyAlignment="1">
      <alignment vertical="center" wrapText="1"/>
    </xf>
    <xf numFmtId="0" fontId="10" fillId="0" borderId="32" xfId="0" applyFont="1" applyBorder="1" applyAlignment="1">
      <alignment vertical="center" wrapText="1"/>
    </xf>
    <xf numFmtId="0" fontId="10" fillId="0" borderId="32" xfId="0" applyFont="1" applyBorder="1" applyAlignment="1">
      <alignment horizontal="left" vertical="center"/>
    </xf>
    <xf numFmtId="0" fontId="10" fillId="0" borderId="19" xfId="0" applyFont="1" applyBorder="1" applyAlignment="1">
      <alignment horizontal="left" vertical="center"/>
    </xf>
    <xf numFmtId="0" fontId="10" fillId="0" borderId="5" xfId="0" applyFont="1" applyBorder="1" applyAlignment="1">
      <alignment horizontal="left" vertical="center"/>
    </xf>
    <xf numFmtId="0" fontId="0" fillId="18" borderId="1" xfId="0" applyFill="1" applyBorder="1" applyAlignment="1">
      <alignment horizontal="left" vertical="center"/>
    </xf>
    <xf numFmtId="0" fontId="0" fillId="0" borderId="21" xfId="0" applyBorder="1" applyAlignment="1">
      <alignment horizontal="left" vertical="center"/>
    </xf>
    <xf numFmtId="0" fontId="10" fillId="24" borderId="9" xfId="0" applyFont="1" applyFill="1" applyBorder="1" applyAlignment="1">
      <alignment horizontal="left" vertical="center"/>
    </xf>
    <xf numFmtId="0" fontId="0" fillId="0" borderId="9" xfId="0" applyBorder="1" applyAlignment="1">
      <alignment horizontal="left" vertical="center"/>
    </xf>
    <xf numFmtId="0" fontId="0" fillId="18" borderId="0" xfId="0" applyFill="1" applyAlignment="1">
      <alignment horizontal="left" vertical="center"/>
    </xf>
    <xf numFmtId="0" fontId="0" fillId="10" borderId="2" xfId="0" applyFill="1" applyBorder="1" applyAlignment="1">
      <alignment horizontal="center" vertical="center"/>
    </xf>
    <xf numFmtId="0" fontId="0" fillId="10" borderId="16" xfId="0" applyFill="1" applyBorder="1" applyAlignment="1">
      <alignment horizontal="center" vertical="center"/>
    </xf>
    <xf numFmtId="0" fontId="0" fillId="10" borderId="6" xfId="0" applyFill="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14" borderId="2" xfId="0" applyFill="1" applyBorder="1" applyAlignment="1">
      <alignment horizontal="center" vertical="center"/>
    </xf>
    <xf numFmtId="0" fontId="0" fillId="14" borderId="16" xfId="0" applyFill="1" applyBorder="1" applyAlignment="1">
      <alignment horizontal="center" vertical="center"/>
    </xf>
    <xf numFmtId="0" fontId="0" fillId="14" borderId="6" xfId="0" applyFill="1" applyBorder="1" applyAlignment="1">
      <alignment horizontal="center" vertical="center"/>
    </xf>
    <xf numFmtId="0" fontId="0" fillId="15" borderId="2" xfId="0" applyFill="1" applyBorder="1" applyAlignment="1">
      <alignment horizontal="center" vertical="center"/>
    </xf>
    <xf numFmtId="0" fontId="0" fillId="15" borderId="16" xfId="0" applyFill="1" applyBorder="1" applyAlignment="1">
      <alignment horizontal="center" vertical="center"/>
    </xf>
    <xf numFmtId="0" fontId="0" fillId="15" borderId="6" xfId="0" applyFill="1" applyBorder="1" applyAlignment="1">
      <alignment horizontal="center" vertical="center"/>
    </xf>
    <xf numFmtId="0" fontId="0" fillId="13" borderId="2" xfId="0" applyFill="1" applyBorder="1" applyAlignment="1">
      <alignment horizontal="center" vertical="center"/>
    </xf>
    <xf numFmtId="0" fontId="0" fillId="13" borderId="16" xfId="0" applyFill="1" applyBorder="1" applyAlignment="1">
      <alignment horizontal="center" vertical="center"/>
    </xf>
    <xf numFmtId="0" fontId="0" fillId="13" borderId="6" xfId="0" applyFill="1" applyBorder="1" applyAlignment="1">
      <alignment horizontal="center" vertical="center"/>
    </xf>
    <xf numFmtId="0" fontId="0" fillId="12" borderId="2" xfId="0" applyFill="1" applyBorder="1" applyAlignment="1">
      <alignment horizontal="center" vertical="center"/>
    </xf>
    <xf numFmtId="0" fontId="0" fillId="12" borderId="16" xfId="0" applyFill="1" applyBorder="1" applyAlignment="1">
      <alignment horizontal="center" vertical="center"/>
    </xf>
    <xf numFmtId="0" fontId="0" fillId="12" borderId="6" xfId="0" applyFill="1" applyBorder="1" applyAlignment="1">
      <alignment horizontal="center" vertical="center"/>
    </xf>
    <xf numFmtId="0" fontId="0" fillId="11" borderId="2" xfId="0" applyFill="1" applyBorder="1" applyAlignment="1">
      <alignment horizontal="center" vertical="center"/>
    </xf>
    <xf numFmtId="0" fontId="0" fillId="11" borderId="16" xfId="0" applyFill="1" applyBorder="1" applyAlignment="1">
      <alignment horizontal="center" vertical="center"/>
    </xf>
    <xf numFmtId="0" fontId="0" fillId="11" borderId="6"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176" fontId="0" fillId="0" borderId="12" xfId="0" applyNumberFormat="1" applyBorder="1" applyAlignment="1">
      <alignment horizontal="left" vertical="center" wrapText="1"/>
    </xf>
    <xf numFmtId="176" fontId="0" fillId="0" borderId="13" xfId="0" applyNumberFormat="1" applyBorder="1" applyAlignment="1">
      <alignment horizontal="left" vertical="center" wrapText="1"/>
    </xf>
    <xf numFmtId="0" fontId="0" fillId="6" borderId="9" xfId="0" applyFill="1" applyBorder="1">
      <alignment vertical="center"/>
    </xf>
    <xf numFmtId="0" fontId="0" fillId="0" borderId="51" xfId="0" applyBorder="1" applyAlignment="1">
      <alignment vertical="center" wrapText="1"/>
    </xf>
    <xf numFmtId="0" fontId="66" fillId="21" borderId="51" xfId="0" applyFont="1" applyFill="1" applyBorder="1" applyAlignment="1">
      <alignment vertical="center" wrapText="1"/>
    </xf>
    <xf numFmtId="0" fontId="0" fillId="9" borderId="51" xfId="0" applyFill="1" applyBorder="1" applyAlignment="1">
      <alignment vertical="center" wrapText="1"/>
    </xf>
    <xf numFmtId="0" fontId="0" fillId="31" borderId="51" xfId="0" applyFill="1" applyBorder="1" applyAlignment="1">
      <alignment vertical="center" wrapText="1"/>
    </xf>
    <xf numFmtId="0" fontId="1" fillId="2" borderId="6" xfId="0" applyFont="1" applyFill="1" applyBorder="1" applyAlignment="1">
      <alignment horizontal="center" vertical="center" wrapText="1"/>
    </xf>
    <xf numFmtId="0" fontId="0" fillId="6" borderId="6" xfId="0" applyFill="1" applyBorder="1" applyAlignment="1">
      <alignment vertical="center" wrapText="1"/>
    </xf>
    <xf numFmtId="0" fontId="0" fillId="9" borderId="6" xfId="0" applyFill="1" applyBorder="1" applyAlignment="1">
      <alignment vertical="center" wrapText="1"/>
    </xf>
    <xf numFmtId="0" fontId="1" fillId="2" borderId="52" xfId="0" applyFont="1" applyFill="1" applyBorder="1" applyAlignment="1">
      <alignment horizontal="center" vertical="center" wrapText="1"/>
    </xf>
    <xf numFmtId="0" fontId="0" fillId="6" borderId="53" xfId="0" applyFill="1" applyBorder="1" applyAlignment="1">
      <alignment vertical="center" wrapText="1"/>
    </xf>
    <xf numFmtId="0" fontId="0" fillId="9" borderId="53" xfId="0" applyFill="1" applyBorder="1" applyAlignment="1">
      <alignment vertical="center" wrapText="1"/>
    </xf>
    <xf numFmtId="0" fontId="1" fillId="2" borderId="38" xfId="0" applyFont="1" applyFill="1" applyBorder="1" applyAlignment="1">
      <alignment horizontal="center" vertical="center" wrapText="1"/>
    </xf>
    <xf numFmtId="0" fontId="0" fillId="6" borderId="17" xfId="0" applyFill="1" applyBorder="1">
      <alignment vertical="center"/>
    </xf>
    <xf numFmtId="0" fontId="10" fillId="6" borderId="53" xfId="0" applyFont="1" applyFill="1" applyBorder="1" applyAlignment="1">
      <alignment horizontal="left" vertical="center"/>
    </xf>
    <xf numFmtId="0" fontId="0" fillId="6" borderId="17" xfId="0" applyFill="1" applyBorder="1" applyAlignment="1">
      <alignment vertical="center" wrapText="1"/>
    </xf>
    <xf numFmtId="0" fontId="12" fillId="6" borderId="53" xfId="0" applyFont="1" applyFill="1" applyBorder="1" applyAlignment="1">
      <alignment vertical="center" wrapText="1"/>
    </xf>
    <xf numFmtId="0" fontId="12" fillId="6" borderId="6" xfId="0" applyFont="1" applyFill="1" applyBorder="1" applyAlignment="1">
      <alignment vertical="center" wrapText="1"/>
    </xf>
    <xf numFmtId="0" fontId="12" fillId="6" borderId="2" xfId="0" applyFont="1" applyFill="1" applyBorder="1" applyAlignment="1">
      <alignment vertical="center" wrapText="1"/>
    </xf>
    <xf numFmtId="0" fontId="10" fillId="6" borderId="53" xfId="0" applyFont="1" applyFill="1" applyBorder="1" applyAlignment="1">
      <alignment vertical="center" wrapText="1"/>
    </xf>
    <xf numFmtId="0" fontId="10" fillId="6" borderId="2" xfId="0" applyFont="1" applyFill="1" applyBorder="1" applyAlignment="1">
      <alignment vertical="center" wrapText="1"/>
    </xf>
    <xf numFmtId="0" fontId="0" fillId="6" borderId="53" xfId="0" applyFill="1" applyBorder="1">
      <alignment vertical="center"/>
    </xf>
    <xf numFmtId="0" fontId="0" fillId="6" borderId="6" xfId="0" applyFill="1" applyBorder="1">
      <alignment vertical="center"/>
    </xf>
    <xf numFmtId="0" fontId="64" fillId="6" borderId="53" xfId="0" applyFont="1" applyFill="1" applyBorder="1" applyAlignment="1">
      <alignment vertical="center" wrapText="1"/>
    </xf>
    <xf numFmtId="0" fontId="0" fillId="6" borderId="54" xfId="0" applyFill="1" applyBorder="1">
      <alignment vertical="center"/>
    </xf>
    <xf numFmtId="0" fontId="0" fillId="9" borderId="1" xfId="0" applyFill="1" applyBorder="1" applyAlignment="1">
      <alignment horizontal="left" vertical="center" wrapText="1"/>
    </xf>
    <xf numFmtId="0" fontId="10" fillId="9" borderId="2" xfId="0" applyFont="1" applyFill="1" applyBorder="1" applyAlignment="1">
      <alignment horizontal="left" vertical="center" wrapText="1"/>
    </xf>
    <xf numFmtId="0" fontId="0" fillId="9" borderId="53" xfId="0" applyFill="1" applyBorder="1">
      <alignment vertical="center"/>
    </xf>
    <xf numFmtId="0" fontId="0" fillId="9" borderId="17" xfId="0" applyFill="1" applyBorder="1">
      <alignment vertical="center"/>
    </xf>
    <xf numFmtId="0" fontId="0" fillId="9" borderId="6" xfId="0" applyFill="1" applyBorder="1">
      <alignment vertical="center"/>
    </xf>
    <xf numFmtId="0" fontId="74" fillId="9" borderId="1" xfId="0" applyFont="1" applyFill="1" applyBorder="1" applyAlignment="1">
      <alignment vertical="center" wrapText="1"/>
    </xf>
    <xf numFmtId="0" fontId="75" fillId="9" borderId="1" xfId="0" applyFont="1" applyFill="1" applyBorder="1" applyAlignment="1">
      <alignment vertical="center" wrapText="1"/>
    </xf>
    <xf numFmtId="0" fontId="76" fillId="9" borderId="1" xfId="3" applyFont="1" applyFill="1" applyBorder="1" applyAlignment="1">
      <alignment horizontal="left" vertical="center" wrapText="1"/>
    </xf>
    <xf numFmtId="0" fontId="77" fillId="9" borderId="1" xfId="0" applyFont="1" applyFill="1" applyBorder="1" applyAlignment="1">
      <alignment vertical="center" wrapText="1"/>
    </xf>
    <xf numFmtId="0" fontId="78" fillId="9" borderId="1" xfId="3" applyFont="1" applyFill="1" applyBorder="1" applyAlignment="1">
      <alignment horizontal="left" vertical="center" wrapText="1"/>
    </xf>
    <xf numFmtId="0" fontId="77" fillId="9" borderId="51" xfId="0" applyFont="1" applyFill="1" applyBorder="1" applyAlignment="1">
      <alignment vertical="center" wrapText="1"/>
    </xf>
    <xf numFmtId="0" fontId="77" fillId="9" borderId="53" xfId="0" applyFont="1" applyFill="1" applyBorder="1" applyAlignment="1">
      <alignment vertical="center" wrapText="1"/>
    </xf>
    <xf numFmtId="0" fontId="77" fillId="9" borderId="6" xfId="0" applyFont="1" applyFill="1" applyBorder="1" applyAlignment="1">
      <alignment vertical="center" wrapText="1"/>
    </xf>
    <xf numFmtId="0" fontId="77" fillId="9" borderId="2" xfId="0" applyFont="1" applyFill="1" applyBorder="1" applyAlignment="1">
      <alignment vertical="center" wrapText="1"/>
    </xf>
    <xf numFmtId="0" fontId="66" fillId="9" borderId="53" xfId="0" applyFont="1" applyFill="1" applyBorder="1" applyAlignment="1">
      <alignment vertical="center" wrapText="1"/>
    </xf>
    <xf numFmtId="0" fontId="66" fillId="9" borderId="6" xfId="0" applyFont="1" applyFill="1" applyBorder="1" applyAlignment="1">
      <alignment vertical="center" wrapText="1"/>
    </xf>
    <xf numFmtId="0" fontId="66" fillId="9" borderId="2" xfId="0" applyFont="1" applyFill="1" applyBorder="1" applyAlignment="1">
      <alignment vertical="center" wrapText="1"/>
    </xf>
  </cellXfs>
  <cellStyles count="6">
    <cellStyle name="パーセント 2" xfId="5" xr:uid="{1335BA0D-A4CB-408C-BB27-E3C73812C07B}"/>
    <cellStyle name="ハイパーリンク" xfId="1" builtinId="8"/>
    <cellStyle name="標準" xfId="0" builtinId="0"/>
    <cellStyle name="標準 2" xfId="3" xr:uid="{483CF8ED-7670-4F1C-B879-2BC127AA2D08}"/>
    <cellStyle name="標準 3" xfId="2" xr:uid="{2C9389F9-4ABE-4FCD-BA1A-50FED20EAF0A}"/>
    <cellStyle name="標準 4" xfId="4" xr:uid="{9A47E665-DAED-47BD-8478-48DF99E0B809}"/>
  </cellStyles>
  <dxfs count="16">
    <dxf>
      <alignment horizontal="general"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游ゴシック"/>
        <family val="3"/>
        <charset val="128"/>
        <scheme val="minor"/>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游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游ゴシック"/>
        <family val="3"/>
        <charset val="128"/>
        <scheme val="minor"/>
      </font>
      <fill>
        <patternFill patternType="solid">
          <fgColor indexed="64"/>
          <bgColor rgb="FF0070C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dxf>
  </dxfs>
  <tableStyles count="0" defaultTableStyle="TableStyleMedium2" defaultPivotStyle="PivotStyleLight16"/>
  <colors>
    <mruColors>
      <color rgb="FF0070C0"/>
      <color rgb="FFD9E1F2"/>
      <color rgb="FFDDEBF7"/>
      <color rgb="FF99FF66"/>
      <color rgb="FFE81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D37929-52DA-4AD2-8165-82E4E9512016}" name="テーブル1" displayName="テーブル1" ref="C5:R252" totalsRowShown="0" headerRowDxfId="15">
  <autoFilter ref="C5:R252" xr:uid="{2AD37929-52DA-4AD2-8165-82E4E9512016}"/>
  <sortState xmlns:xlrd2="http://schemas.microsoft.com/office/spreadsheetml/2017/richdata2" ref="C6:R252">
    <sortCondition ref="C5:C252"/>
  </sortState>
  <tableColumns count="16">
    <tableColumn id="1" xr3:uid="{9A5CF57A-1D6C-49E6-BBEF-F8BF315630DF}" name="機器ID" dataDxfId="14"/>
    <tableColumn id="2" xr3:uid="{0D847885-3031-4AA7-A91B-9F1F6D2E407A}" name="補足" dataDxfId="13"/>
    <tableColumn id="3" xr3:uid="{04D912D7-4A8F-4818-A9FA-AC3D94A85B22}" name="装置名（和文）" dataDxfId="12"/>
    <tableColumn id="4" xr3:uid="{4F29CABD-9BA7-4F0F-B012-31E531CE5E56}" name="装置名（英文）" dataDxfId="11"/>
    <tableColumn id="5" xr3:uid="{F95BB528-157F-433B-8A51-809367EDB557}" name="メーカー名_x000a_（和文）" dataDxfId="10"/>
    <tableColumn id="6" xr3:uid="{2C33A8AE-86D7-4143-9DFD-9CFECD16CF85}" name="メーカー名_x000a_（英文）" dataDxfId="9"/>
    <tableColumn id="7" xr3:uid="{CF477327-C959-463E-A7DE-E6074E86725D}" name="型番" dataDxfId="8"/>
    <tableColumn id="8" xr3:uid="{E74E8CA9-CB8B-411F-8C2F-0D8ABB9F2F33}" name="大分類（第1）_x000a_（必須）" dataDxfId="7"/>
    <tableColumn id="9" xr3:uid="{9188C25D-F068-4758-AD92-C89814BC2B07}" name="登録ファイル形式" dataDxfId="6"/>
    <tableColumn id="10" xr3:uid="{FB464AA8-11AA-48BC-AC4E-0729C50697F6}" name="構造化ファイル" dataDxfId="5"/>
    <tableColumn id="11" xr3:uid="{AE780749-1FD2-4118-B51F-136F0EDE39B8}" name="構造化の概要" dataDxfId="4"/>
    <tableColumn id="12" xr3:uid="{D5A11D7F-1FFF-49A1-9162-99CD34A73A01}" name="測定モード"/>
    <tableColumn id="13" xr3:uid="{02B54B40-2C01-4721-A82F-434A85173824}" name="【V6版】データセットテンプレート名" dataDxfId="3"/>
    <tableColumn id="14" xr3:uid="{25B41101-4133-4776-9B58-FEF9B154D983}" name="【V6版】データセットテンプレートID" dataDxfId="2"/>
    <tableColumn id="15" xr3:uid="{B339C204-87FC-4822-B559-376149BF8EF7}" name="【V5版】データセットテンプレート名" dataDxfId="1"/>
    <tableColumn id="16" xr3:uid="{95A84B76-D366-4585-9062-ABF3723A5CF9}" name="【V5版】データセットテンプレートID" dataDxfId="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BB50-46F9-42B9-B78E-502899D0E69E}">
  <dimension ref="B2:D28"/>
  <sheetViews>
    <sheetView topLeftCell="A2" workbookViewId="0">
      <selection activeCell="B10" sqref="B10"/>
    </sheetView>
  </sheetViews>
  <sheetFormatPr defaultRowHeight="18"/>
  <cols>
    <col min="3" max="3" width="12.75" customWidth="1"/>
    <col min="4" max="4" width="76.75" customWidth="1"/>
  </cols>
  <sheetData>
    <row r="2" spans="2:4" ht="22.5">
      <c r="B2" s="107" t="s">
        <v>0</v>
      </c>
    </row>
    <row r="3" spans="2:4" ht="22.5">
      <c r="B3" s="101"/>
    </row>
    <row r="4" spans="2:4" ht="20">
      <c r="B4" s="106" t="s">
        <v>1</v>
      </c>
    </row>
    <row r="5" spans="2:4" ht="20">
      <c r="B5" s="106" t="s">
        <v>2</v>
      </c>
    </row>
    <row r="6" spans="2:4" ht="20">
      <c r="B6" s="106"/>
    </row>
    <row r="7" spans="2:4">
      <c r="B7" s="153" t="s">
        <v>3</v>
      </c>
      <c r="C7" s="153" t="s">
        <v>4</v>
      </c>
      <c r="D7" s="153" t="s">
        <v>5</v>
      </c>
    </row>
    <row r="8" spans="2:4">
      <c r="B8" s="102"/>
      <c r="C8" s="6" t="s">
        <v>6</v>
      </c>
      <c r="D8" s="6" t="s">
        <v>7</v>
      </c>
    </row>
    <row r="9" spans="2:4">
      <c r="B9" s="103"/>
      <c r="C9" s="6" t="s">
        <v>8</v>
      </c>
      <c r="D9" s="6" t="s">
        <v>9</v>
      </c>
    </row>
    <row r="10" spans="2:4">
      <c r="B10" s="104"/>
      <c r="C10" s="6" t="s">
        <v>10</v>
      </c>
      <c r="D10" s="6" t="s">
        <v>11</v>
      </c>
    </row>
    <row r="11" spans="2:4">
      <c r="B11" s="105"/>
      <c r="C11" s="6" t="s">
        <v>12</v>
      </c>
      <c r="D11" s="6" t="s">
        <v>13</v>
      </c>
    </row>
    <row r="12" spans="2:4">
      <c r="B12" s="131"/>
      <c r="C12" s="6" t="s">
        <v>14</v>
      </c>
      <c r="D12" s="6"/>
    </row>
    <row r="13" spans="2:4">
      <c r="B13" s="67" t="s">
        <v>15</v>
      </c>
      <c r="C13" s="6"/>
      <c r="D13" s="6" t="s">
        <v>16</v>
      </c>
    </row>
    <row r="16" spans="2:4">
      <c r="B16" t="s">
        <v>17</v>
      </c>
    </row>
    <row r="17" spans="3:4">
      <c r="C17" s="6" t="s">
        <v>18</v>
      </c>
      <c r="D17" s="6" t="s">
        <v>19</v>
      </c>
    </row>
    <row r="18" spans="3:4">
      <c r="C18" s="6" t="s">
        <v>20</v>
      </c>
      <c r="D18" s="6" t="s">
        <v>21</v>
      </c>
    </row>
    <row r="19" spans="3:4">
      <c r="C19" s="6"/>
      <c r="D19" s="6"/>
    </row>
    <row r="20" spans="3:4">
      <c r="C20" s="6"/>
      <c r="D20" s="6"/>
    </row>
    <row r="21" spans="3:4">
      <c r="C21" s="6"/>
      <c r="D21" s="6"/>
    </row>
    <row r="22" spans="3:4">
      <c r="C22" s="6"/>
      <c r="D22" s="6"/>
    </row>
    <row r="23" spans="3:4">
      <c r="C23" s="6"/>
      <c r="D23" s="6"/>
    </row>
    <row r="24" spans="3:4">
      <c r="C24" s="6"/>
      <c r="D24" s="6"/>
    </row>
    <row r="25" spans="3:4">
      <c r="C25" s="6"/>
      <c r="D25" s="6"/>
    </row>
    <row r="26" spans="3:4">
      <c r="C26" s="6"/>
      <c r="D26" s="6"/>
    </row>
    <row r="27" spans="3:4">
      <c r="C27" s="6"/>
      <c r="D27" s="6"/>
    </row>
    <row r="28" spans="3:4">
      <c r="C28" s="6"/>
      <c r="D28" s="6"/>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ED49-C56A-4D5C-9110-43FC7A358CE9}">
  <sheetPr>
    <tabColor rgb="FFFFC000"/>
  </sheetPr>
  <dimension ref="A1:S46"/>
  <sheetViews>
    <sheetView topLeftCell="D26" zoomScale="75" zoomScaleNormal="75" workbookViewId="0">
      <selection activeCell="E29" sqref="E29"/>
    </sheetView>
  </sheetViews>
  <sheetFormatPr defaultRowHeight="18.75" customHeight="1"/>
  <cols>
    <col min="2" max="3" width="11.08203125" customWidth="1"/>
    <col min="4" max="4" width="30.58203125" customWidth="1"/>
    <col min="5" max="5" width="39.83203125" customWidth="1"/>
    <col min="6" max="6" width="17.75" customWidth="1"/>
    <col min="7" max="7" width="21.25" customWidth="1"/>
    <col min="8" max="8" width="18.58203125" customWidth="1"/>
    <col min="9" max="9" width="18.25" customWidth="1"/>
    <col min="10" max="10" width="33.25" customWidth="1"/>
    <col min="11" max="11" width="38" customWidth="1"/>
    <col min="12" max="12" width="43.3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6418</v>
      </c>
      <c r="E3" s="101" t="s">
        <v>6419</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159.75" customHeight="1">
      <c r="B6" s="7" t="s">
        <v>6420</v>
      </c>
      <c r="C6" s="9">
        <v>2</v>
      </c>
      <c r="D6" s="8" t="s">
        <v>6421</v>
      </c>
      <c r="E6" s="8" t="s">
        <v>6422</v>
      </c>
      <c r="F6" s="8" t="s">
        <v>87</v>
      </c>
      <c r="G6" s="8" t="s">
        <v>387</v>
      </c>
      <c r="H6" s="8" t="s">
        <v>6423</v>
      </c>
      <c r="I6" s="108" t="s">
        <v>1086</v>
      </c>
      <c r="J6" s="244" t="s">
        <v>6424</v>
      </c>
      <c r="K6" s="244" t="s">
        <v>5475</v>
      </c>
      <c r="L6" s="244" t="s">
        <v>6425</v>
      </c>
      <c r="M6" s="244" t="s">
        <v>6426</v>
      </c>
      <c r="N6" s="404" t="s">
        <v>6427</v>
      </c>
      <c r="O6" s="404" t="s">
        <v>6427</v>
      </c>
      <c r="P6" s="59" t="s">
        <v>6428</v>
      </c>
      <c r="Q6" s="353" t="s">
        <v>6428</v>
      </c>
      <c r="R6" s="246" t="s">
        <v>6429</v>
      </c>
      <c r="S6" s="246" t="s">
        <v>6429</v>
      </c>
    </row>
    <row r="7" spans="1:19" ht="113.25" customHeight="1">
      <c r="B7" s="7" t="s">
        <v>6420</v>
      </c>
      <c r="C7" s="9">
        <v>2</v>
      </c>
      <c r="D7" s="8" t="s">
        <v>6421</v>
      </c>
      <c r="E7" s="8" t="s">
        <v>6422</v>
      </c>
      <c r="F7" s="8" t="s">
        <v>87</v>
      </c>
      <c r="G7" s="8" t="s">
        <v>387</v>
      </c>
      <c r="H7" s="8" t="s">
        <v>6423</v>
      </c>
      <c r="I7" s="108" t="s">
        <v>1086</v>
      </c>
      <c r="J7" s="258" t="s">
        <v>1334</v>
      </c>
      <c r="K7" s="258" t="s">
        <v>1088</v>
      </c>
      <c r="L7" s="258" t="s">
        <v>1089</v>
      </c>
      <c r="M7" s="258" t="s">
        <v>1557</v>
      </c>
      <c r="N7" s="404" t="s">
        <v>6430</v>
      </c>
      <c r="O7" s="404" t="s">
        <v>6430</v>
      </c>
      <c r="P7" s="59" t="s">
        <v>6431</v>
      </c>
      <c r="Q7" s="353" t="s">
        <v>6431</v>
      </c>
      <c r="R7" s="285" t="s">
        <v>6432</v>
      </c>
      <c r="S7" s="285" t="s">
        <v>6432</v>
      </c>
    </row>
    <row r="8" spans="1:19" ht="36">
      <c r="A8" s="159"/>
      <c r="B8" s="92" t="s">
        <v>6433</v>
      </c>
      <c r="C8" s="9">
        <v>2</v>
      </c>
      <c r="D8" s="8" t="s">
        <v>6434</v>
      </c>
      <c r="E8" s="8" t="s">
        <v>6435</v>
      </c>
      <c r="F8" s="8" t="s">
        <v>4488</v>
      </c>
      <c r="G8" s="8" t="s">
        <v>4488</v>
      </c>
      <c r="H8" s="8" t="s">
        <v>6436</v>
      </c>
      <c r="I8" s="108" t="s">
        <v>1086</v>
      </c>
      <c r="J8" s="8"/>
      <c r="K8" s="8"/>
      <c r="L8" s="8"/>
      <c r="M8" s="8"/>
      <c r="N8" s="268"/>
      <c r="O8" s="268"/>
      <c r="P8" s="8"/>
      <c r="Q8" s="27"/>
      <c r="R8" s="8"/>
      <c r="S8" s="8"/>
    </row>
    <row r="9" spans="1:19" ht="108.75" customHeight="1">
      <c r="A9" s="159"/>
      <c r="B9" s="7" t="s">
        <v>6437</v>
      </c>
      <c r="C9" s="9">
        <v>1</v>
      </c>
      <c r="D9" s="8" t="s">
        <v>6438</v>
      </c>
      <c r="E9" s="8" t="s">
        <v>6439</v>
      </c>
      <c r="F9" s="8" t="s">
        <v>6440</v>
      </c>
      <c r="G9" s="8" t="s">
        <v>5078</v>
      </c>
      <c r="H9" s="8" t="s">
        <v>6441</v>
      </c>
      <c r="I9" s="108" t="s">
        <v>1086</v>
      </c>
      <c r="J9" s="244" t="s">
        <v>1334</v>
      </c>
      <c r="K9" s="244" t="s">
        <v>1088</v>
      </c>
      <c r="L9" s="244" t="s">
        <v>1089</v>
      </c>
      <c r="M9" s="244" t="s">
        <v>6</v>
      </c>
      <c r="N9" s="404" t="s">
        <v>6442</v>
      </c>
      <c r="O9" s="404" t="s">
        <v>6442</v>
      </c>
      <c r="P9" s="59" t="s">
        <v>6443</v>
      </c>
      <c r="Q9" s="353" t="s">
        <v>6443</v>
      </c>
      <c r="R9" s="243" t="s">
        <v>6444</v>
      </c>
      <c r="S9" s="243" t="s">
        <v>6444</v>
      </c>
    </row>
    <row r="10" spans="1:19" ht="90">
      <c r="A10" s="159"/>
      <c r="B10" s="7" t="s">
        <v>6445</v>
      </c>
      <c r="C10" s="9">
        <v>1</v>
      </c>
      <c r="D10" s="8" t="s">
        <v>6438</v>
      </c>
      <c r="E10" s="8" t="s">
        <v>6439</v>
      </c>
      <c r="F10" s="8" t="s">
        <v>6440</v>
      </c>
      <c r="G10" s="8" t="s">
        <v>5078</v>
      </c>
      <c r="H10" s="8" t="s">
        <v>6446</v>
      </c>
      <c r="I10" s="108" t="s">
        <v>1086</v>
      </c>
      <c r="J10" s="244" t="s">
        <v>1087</v>
      </c>
      <c r="K10" s="244" t="s">
        <v>1088</v>
      </c>
      <c r="L10" s="244" t="s">
        <v>1089</v>
      </c>
      <c r="M10" s="244" t="s">
        <v>6</v>
      </c>
      <c r="N10" s="404" t="s">
        <v>6447</v>
      </c>
      <c r="O10" s="404" t="s">
        <v>6447</v>
      </c>
      <c r="P10" s="59" t="s">
        <v>6448</v>
      </c>
      <c r="Q10" s="353" t="s">
        <v>6448</v>
      </c>
      <c r="R10" s="243" t="s">
        <v>6449</v>
      </c>
      <c r="S10" s="243" t="s">
        <v>6449</v>
      </c>
    </row>
    <row r="11" spans="1:19" ht="90">
      <c r="A11" s="159"/>
      <c r="B11" s="7" t="s">
        <v>6450</v>
      </c>
      <c r="C11" s="9">
        <v>2</v>
      </c>
      <c r="D11" s="8" t="s">
        <v>6451</v>
      </c>
      <c r="E11" s="8" t="s">
        <v>6452</v>
      </c>
      <c r="F11" s="8" t="s">
        <v>6453</v>
      </c>
      <c r="G11" s="8" t="s">
        <v>6454</v>
      </c>
      <c r="H11" s="8" t="s">
        <v>6455</v>
      </c>
      <c r="I11" s="108" t="s">
        <v>1086</v>
      </c>
      <c r="J11" s="59" t="s">
        <v>1087</v>
      </c>
      <c r="K11" s="59" t="s">
        <v>505</v>
      </c>
      <c r="L11" s="59" t="s">
        <v>1089</v>
      </c>
      <c r="M11" s="59" t="s">
        <v>6</v>
      </c>
      <c r="N11" s="404" t="s">
        <v>6456</v>
      </c>
      <c r="O11" s="404" t="s">
        <v>6456</v>
      </c>
      <c r="P11" s="59" t="s">
        <v>6457</v>
      </c>
      <c r="Q11" s="353" t="s">
        <v>6457</v>
      </c>
      <c r="R11" s="59"/>
      <c r="S11" s="59"/>
    </row>
    <row r="12" spans="1:19" ht="90">
      <c r="B12" s="7" t="s">
        <v>6458</v>
      </c>
      <c r="C12" s="9">
        <v>1</v>
      </c>
      <c r="D12" s="8" t="s">
        <v>1001</v>
      </c>
      <c r="E12" s="8" t="s">
        <v>6459</v>
      </c>
      <c r="F12" s="8" t="s">
        <v>6460</v>
      </c>
      <c r="G12" s="8" t="s">
        <v>6461</v>
      </c>
      <c r="H12" s="8" t="s">
        <v>4247</v>
      </c>
      <c r="I12" s="108" t="s">
        <v>175</v>
      </c>
      <c r="J12" s="244" t="s">
        <v>176</v>
      </c>
      <c r="K12" s="244" t="s">
        <v>698</v>
      </c>
      <c r="L12" s="244" t="s">
        <v>6462</v>
      </c>
      <c r="M12" s="244" t="s">
        <v>6</v>
      </c>
      <c r="N12" s="404" t="s">
        <v>6463</v>
      </c>
      <c r="O12" s="404" t="s">
        <v>6463</v>
      </c>
      <c r="P12" s="59" t="s">
        <v>6464</v>
      </c>
      <c r="Q12" s="353" t="s">
        <v>6464</v>
      </c>
      <c r="R12" s="246" t="s">
        <v>6465</v>
      </c>
      <c r="S12" s="246" t="s">
        <v>6465</v>
      </c>
    </row>
    <row r="13" spans="1:19" ht="90">
      <c r="A13" s="159"/>
      <c r="B13" s="7" t="s">
        <v>6466</v>
      </c>
      <c r="C13" s="9">
        <v>2</v>
      </c>
      <c r="D13" s="8" t="s">
        <v>1001</v>
      </c>
      <c r="E13" s="8" t="s">
        <v>6459</v>
      </c>
      <c r="F13" s="8" t="s">
        <v>6460</v>
      </c>
      <c r="G13" s="8" t="s">
        <v>6461</v>
      </c>
      <c r="H13" s="8" t="s">
        <v>6467</v>
      </c>
      <c r="I13" s="108" t="s">
        <v>175</v>
      </c>
      <c r="J13" s="56" t="s">
        <v>1087</v>
      </c>
      <c r="K13" s="56" t="s">
        <v>505</v>
      </c>
      <c r="L13" s="56" t="s">
        <v>1089</v>
      </c>
      <c r="M13" s="59" t="s">
        <v>6468</v>
      </c>
      <c r="N13" s="404" t="s">
        <v>6469</v>
      </c>
      <c r="O13" s="404" t="s">
        <v>6469</v>
      </c>
      <c r="P13" s="59"/>
      <c r="Q13" s="353"/>
      <c r="R13" s="59"/>
      <c r="S13" s="59"/>
    </row>
    <row r="14" spans="1:19" ht="99" customHeight="1">
      <c r="A14" s="159"/>
      <c r="B14" s="7" t="s">
        <v>6470</v>
      </c>
      <c r="C14" s="9">
        <v>2</v>
      </c>
      <c r="D14" s="8" t="s">
        <v>6471</v>
      </c>
      <c r="E14" s="8" t="s">
        <v>6472</v>
      </c>
      <c r="F14" s="8" t="s">
        <v>1146</v>
      </c>
      <c r="G14" s="8" t="s">
        <v>6473</v>
      </c>
      <c r="H14" s="8" t="s">
        <v>6474</v>
      </c>
      <c r="I14" s="108" t="s">
        <v>1139</v>
      </c>
      <c r="J14" s="56" t="s">
        <v>1087</v>
      </c>
      <c r="K14" s="56" t="s">
        <v>1088</v>
      </c>
      <c r="L14" s="56" t="s">
        <v>1089</v>
      </c>
      <c r="M14" s="56" t="s">
        <v>6</v>
      </c>
      <c r="N14" s="404" t="s">
        <v>6475</v>
      </c>
      <c r="O14" s="404" t="s">
        <v>6475</v>
      </c>
      <c r="P14" s="59" t="s">
        <v>6476</v>
      </c>
      <c r="Q14" s="353" t="s">
        <v>6476</v>
      </c>
      <c r="R14" s="59"/>
      <c r="S14" s="59"/>
    </row>
    <row r="15" spans="1:19" ht="90">
      <c r="A15" s="159"/>
      <c r="B15" s="7" t="s">
        <v>6477</v>
      </c>
      <c r="C15" s="9">
        <v>2</v>
      </c>
      <c r="D15" s="8" t="s">
        <v>6478</v>
      </c>
      <c r="E15" s="8" t="s">
        <v>6479</v>
      </c>
      <c r="F15" s="8" t="s">
        <v>6480</v>
      </c>
      <c r="G15" s="8" t="s">
        <v>6481</v>
      </c>
      <c r="H15" s="8" t="s">
        <v>6482</v>
      </c>
      <c r="I15" s="108" t="s">
        <v>1139</v>
      </c>
      <c r="J15" s="59" t="s">
        <v>1087</v>
      </c>
      <c r="K15" s="59" t="s">
        <v>505</v>
      </c>
      <c r="L15" s="59" t="s">
        <v>1089</v>
      </c>
      <c r="M15" s="59" t="s">
        <v>6</v>
      </c>
      <c r="N15" s="404" t="s">
        <v>6483</v>
      </c>
      <c r="O15" s="404" t="s">
        <v>6483</v>
      </c>
      <c r="P15" s="59" t="s">
        <v>6484</v>
      </c>
      <c r="Q15" s="353" t="s">
        <v>6484</v>
      </c>
      <c r="R15" s="59"/>
      <c r="S15" s="59"/>
    </row>
    <row r="16" spans="1:19" ht="90">
      <c r="A16" s="159"/>
      <c r="B16" s="7" t="s">
        <v>6485</v>
      </c>
      <c r="C16" s="9">
        <v>2</v>
      </c>
      <c r="D16" s="8" t="s">
        <v>6486</v>
      </c>
      <c r="E16" s="8" t="s">
        <v>6487</v>
      </c>
      <c r="F16" s="8" t="s">
        <v>6488</v>
      </c>
      <c r="G16" s="8" t="s">
        <v>6489</v>
      </c>
      <c r="H16" s="8" t="s">
        <v>6490</v>
      </c>
      <c r="I16" s="108" t="s">
        <v>1139</v>
      </c>
      <c r="J16" s="59" t="s">
        <v>1087</v>
      </c>
      <c r="K16" s="59" t="s">
        <v>505</v>
      </c>
      <c r="L16" s="59" t="s">
        <v>1089</v>
      </c>
      <c r="M16" s="59" t="s">
        <v>3453</v>
      </c>
      <c r="N16" s="404" t="s">
        <v>6491</v>
      </c>
      <c r="O16" s="404" t="s">
        <v>6491</v>
      </c>
      <c r="P16" s="59"/>
      <c r="Q16" s="353"/>
      <c r="R16" s="59"/>
      <c r="S16" s="59"/>
    </row>
    <row r="17" spans="1:19" ht="110.25" customHeight="1">
      <c r="A17" s="159"/>
      <c r="B17" s="7" t="s">
        <v>6492</v>
      </c>
      <c r="C17" s="9">
        <v>2</v>
      </c>
      <c r="D17" s="8" t="s">
        <v>5264</v>
      </c>
      <c r="E17" s="8" t="s">
        <v>6493</v>
      </c>
      <c r="F17" s="8" t="s">
        <v>6494</v>
      </c>
      <c r="G17" s="8" t="s">
        <v>6494</v>
      </c>
      <c r="H17" s="8" t="s">
        <v>6495</v>
      </c>
      <c r="I17" s="108" t="s">
        <v>1139</v>
      </c>
      <c r="J17" s="258" t="s">
        <v>1334</v>
      </c>
      <c r="K17" s="258" t="s">
        <v>1088</v>
      </c>
      <c r="L17" s="258" t="s">
        <v>1089</v>
      </c>
      <c r="M17" s="258" t="s">
        <v>1557</v>
      </c>
      <c r="N17" s="404" t="s">
        <v>6496</v>
      </c>
      <c r="O17" s="404" t="s">
        <v>6496</v>
      </c>
      <c r="P17" s="59" t="s">
        <v>6497</v>
      </c>
      <c r="Q17" s="353" t="s">
        <v>6497</v>
      </c>
      <c r="R17" s="259" t="s">
        <v>6498</v>
      </c>
      <c r="S17" s="259" t="s">
        <v>6498</v>
      </c>
    </row>
    <row r="18" spans="1:19" ht="90">
      <c r="A18" s="159"/>
      <c r="B18" s="7" t="s">
        <v>6499</v>
      </c>
      <c r="C18" s="9">
        <v>1</v>
      </c>
      <c r="D18" s="8" t="s">
        <v>6500</v>
      </c>
      <c r="E18" s="8" t="s">
        <v>6501</v>
      </c>
      <c r="F18" s="8" t="s">
        <v>1118</v>
      </c>
      <c r="G18" s="8" t="s">
        <v>1119</v>
      </c>
      <c r="H18" s="8" t="s">
        <v>6502</v>
      </c>
      <c r="I18" s="108" t="s">
        <v>1200</v>
      </c>
      <c r="J18" s="244" t="s">
        <v>1087</v>
      </c>
      <c r="K18" s="244" t="s">
        <v>1088</v>
      </c>
      <c r="L18" s="244" t="s">
        <v>1089</v>
      </c>
      <c r="M18" s="244" t="s">
        <v>6</v>
      </c>
      <c r="N18" s="404" t="s">
        <v>6503</v>
      </c>
      <c r="O18" s="404" t="s">
        <v>6503</v>
      </c>
      <c r="P18" s="59" t="s">
        <v>6504</v>
      </c>
      <c r="Q18" s="353" t="s">
        <v>6504</v>
      </c>
      <c r="R18" s="243" t="s">
        <v>6505</v>
      </c>
      <c r="S18" s="243" t="s">
        <v>6505</v>
      </c>
    </row>
    <row r="19" spans="1:19" ht="90">
      <c r="A19" s="159"/>
      <c r="B19" s="7" t="s">
        <v>6506</v>
      </c>
      <c r="C19" s="9">
        <v>1</v>
      </c>
      <c r="D19" s="8" t="s">
        <v>6507</v>
      </c>
      <c r="E19" s="8" t="s">
        <v>6508</v>
      </c>
      <c r="F19" s="8" t="s">
        <v>1118</v>
      </c>
      <c r="G19" s="8" t="s">
        <v>1119</v>
      </c>
      <c r="H19" s="8" t="s">
        <v>6509</v>
      </c>
      <c r="I19" s="108" t="s">
        <v>1200</v>
      </c>
      <c r="J19" s="244" t="s">
        <v>1087</v>
      </c>
      <c r="K19" s="244" t="s">
        <v>1088</v>
      </c>
      <c r="L19" s="244" t="s">
        <v>1089</v>
      </c>
      <c r="M19" s="244" t="s">
        <v>6</v>
      </c>
      <c r="N19" s="404" t="s">
        <v>6510</v>
      </c>
      <c r="O19" s="404" t="s">
        <v>6510</v>
      </c>
      <c r="P19" s="59" t="s">
        <v>6511</v>
      </c>
      <c r="Q19" s="353" t="s">
        <v>6511</v>
      </c>
      <c r="R19" s="243" t="s">
        <v>6512</v>
      </c>
      <c r="S19" s="243" t="s">
        <v>6512</v>
      </c>
    </row>
    <row r="20" spans="1:19" ht="90">
      <c r="A20" s="159"/>
      <c r="B20" s="7" t="s">
        <v>6513</v>
      </c>
      <c r="C20" s="9">
        <v>1</v>
      </c>
      <c r="D20" s="8" t="s">
        <v>6514</v>
      </c>
      <c r="E20" s="8" t="s">
        <v>6515</v>
      </c>
      <c r="F20" s="8" t="s">
        <v>1118</v>
      </c>
      <c r="G20" s="8" t="s">
        <v>1119</v>
      </c>
      <c r="H20" s="8" t="s">
        <v>6516</v>
      </c>
      <c r="I20" s="108" t="s">
        <v>1200</v>
      </c>
      <c r="J20" s="244" t="s">
        <v>1087</v>
      </c>
      <c r="K20" s="244" t="s">
        <v>1088</v>
      </c>
      <c r="L20" s="244" t="s">
        <v>1089</v>
      </c>
      <c r="M20" s="244" t="s">
        <v>6</v>
      </c>
      <c r="N20" s="404" t="s">
        <v>6517</v>
      </c>
      <c r="O20" s="404" t="s">
        <v>6517</v>
      </c>
      <c r="P20" s="59" t="s">
        <v>6518</v>
      </c>
      <c r="Q20" s="353" t="s">
        <v>6518</v>
      </c>
      <c r="R20" s="243" t="s">
        <v>6519</v>
      </c>
      <c r="S20" s="243" t="s">
        <v>6519</v>
      </c>
    </row>
    <row r="21" spans="1:19" ht="90">
      <c r="A21" s="159"/>
      <c r="B21" s="7" t="s">
        <v>6520</v>
      </c>
      <c r="C21" s="9">
        <v>1</v>
      </c>
      <c r="D21" s="8" t="s">
        <v>6521</v>
      </c>
      <c r="E21" s="8" t="s">
        <v>6522</v>
      </c>
      <c r="F21" s="8" t="s">
        <v>1118</v>
      </c>
      <c r="G21" s="8" t="s">
        <v>1119</v>
      </c>
      <c r="H21" s="8" t="s">
        <v>6523</v>
      </c>
      <c r="I21" s="108" t="s">
        <v>1139</v>
      </c>
      <c r="J21" s="244" t="s">
        <v>1087</v>
      </c>
      <c r="K21" s="244" t="s">
        <v>1088</v>
      </c>
      <c r="L21" s="244" t="s">
        <v>1089</v>
      </c>
      <c r="M21" s="244" t="s">
        <v>6</v>
      </c>
      <c r="N21" s="404" t="s">
        <v>6524</v>
      </c>
      <c r="O21" s="404" t="s">
        <v>6524</v>
      </c>
      <c r="P21" s="59" t="s">
        <v>6525</v>
      </c>
      <c r="Q21" s="353" t="s">
        <v>6525</v>
      </c>
      <c r="R21" s="243" t="s">
        <v>6526</v>
      </c>
      <c r="S21" s="243" t="s">
        <v>6526</v>
      </c>
    </row>
    <row r="22" spans="1:19" ht="93.75" customHeight="1">
      <c r="A22" s="159"/>
      <c r="B22" s="7" t="s">
        <v>6527</v>
      </c>
      <c r="C22" s="9">
        <v>2</v>
      </c>
      <c r="D22" s="8" t="s">
        <v>6528</v>
      </c>
      <c r="E22" s="8" t="s">
        <v>6529</v>
      </c>
      <c r="F22" s="8" t="s">
        <v>1214</v>
      </c>
      <c r="G22" s="8" t="s">
        <v>2244</v>
      </c>
      <c r="H22" s="8" t="s">
        <v>6530</v>
      </c>
      <c r="I22" s="108" t="s">
        <v>1139</v>
      </c>
      <c r="J22" s="56" t="s">
        <v>1087</v>
      </c>
      <c r="K22" s="56" t="s">
        <v>1088</v>
      </c>
      <c r="L22" s="56" t="s">
        <v>1089</v>
      </c>
      <c r="M22" s="56" t="s">
        <v>6</v>
      </c>
      <c r="N22" s="404" t="s">
        <v>6531</v>
      </c>
      <c r="O22" s="404" t="s">
        <v>6531</v>
      </c>
      <c r="P22" s="59" t="s">
        <v>6532</v>
      </c>
      <c r="Q22" s="353" t="s">
        <v>6532</v>
      </c>
      <c r="R22" s="59"/>
      <c r="S22" s="59"/>
    </row>
    <row r="23" spans="1:19" ht="70.5" customHeight="1">
      <c r="A23" s="159"/>
      <c r="B23" s="7" t="s">
        <v>6533</v>
      </c>
      <c r="C23" s="9">
        <v>2</v>
      </c>
      <c r="D23" s="8" t="s">
        <v>6534</v>
      </c>
      <c r="E23" s="8" t="s">
        <v>6535</v>
      </c>
      <c r="F23" s="8" t="s">
        <v>6536</v>
      </c>
      <c r="G23" s="8" t="s">
        <v>6537</v>
      </c>
      <c r="H23" s="8" t="s">
        <v>6538</v>
      </c>
      <c r="I23" s="108" t="s">
        <v>1139</v>
      </c>
      <c r="J23" s="59" t="s">
        <v>1087</v>
      </c>
      <c r="K23" s="59" t="s">
        <v>505</v>
      </c>
      <c r="L23" s="59" t="s">
        <v>1089</v>
      </c>
      <c r="M23" s="59" t="s">
        <v>6</v>
      </c>
      <c r="N23" s="404" t="s">
        <v>6539</v>
      </c>
      <c r="O23" s="404" t="s">
        <v>6539</v>
      </c>
      <c r="P23" s="59" t="s">
        <v>6540</v>
      </c>
      <c r="Q23" s="353" t="s">
        <v>6540</v>
      </c>
      <c r="R23" s="59"/>
      <c r="S23" s="59"/>
    </row>
    <row r="24" spans="1:19" ht="75" customHeight="1">
      <c r="A24" s="159"/>
      <c r="B24" s="7" t="s">
        <v>6541</v>
      </c>
      <c r="C24" s="9">
        <v>2</v>
      </c>
      <c r="D24" s="8" t="s">
        <v>6542</v>
      </c>
      <c r="E24" s="8" t="s">
        <v>6543</v>
      </c>
      <c r="F24" s="8" t="s">
        <v>6536</v>
      </c>
      <c r="G24" s="8" t="s">
        <v>6537</v>
      </c>
      <c r="H24" s="8" t="s">
        <v>6544</v>
      </c>
      <c r="I24" s="108" t="s">
        <v>1139</v>
      </c>
      <c r="J24" s="59" t="s">
        <v>1087</v>
      </c>
      <c r="K24" s="59" t="s">
        <v>505</v>
      </c>
      <c r="L24" s="59" t="s">
        <v>1089</v>
      </c>
      <c r="M24" s="59" t="s">
        <v>6</v>
      </c>
      <c r="N24" s="404" t="s">
        <v>6545</v>
      </c>
      <c r="O24" s="404" t="s">
        <v>6545</v>
      </c>
      <c r="P24" s="59" t="s">
        <v>6546</v>
      </c>
      <c r="Q24" s="353" t="s">
        <v>6546</v>
      </c>
      <c r="R24" s="59"/>
      <c r="S24" s="59"/>
    </row>
    <row r="25" spans="1:19" ht="90">
      <c r="B25" s="7" t="s">
        <v>6547</v>
      </c>
      <c r="C25" s="9"/>
      <c r="D25" s="8" t="s">
        <v>6548</v>
      </c>
      <c r="E25" s="8" t="s">
        <v>6549</v>
      </c>
      <c r="F25" s="8" t="s">
        <v>6550</v>
      </c>
      <c r="G25" s="8" t="s">
        <v>6551</v>
      </c>
      <c r="H25" s="8" t="s">
        <v>6552</v>
      </c>
      <c r="I25" s="108" t="s">
        <v>1525</v>
      </c>
      <c r="J25" s="59" t="s">
        <v>1087</v>
      </c>
      <c r="K25" s="59" t="s">
        <v>505</v>
      </c>
      <c r="L25" s="59" t="s">
        <v>1089</v>
      </c>
      <c r="M25" s="59" t="s">
        <v>3453</v>
      </c>
      <c r="N25" s="404" t="s">
        <v>6553</v>
      </c>
      <c r="O25" s="404" t="s">
        <v>6553</v>
      </c>
      <c r="P25" s="59"/>
      <c r="Q25" s="353"/>
      <c r="R25" s="59"/>
      <c r="S25" s="59"/>
    </row>
    <row r="26" spans="1:19" ht="90">
      <c r="B26" s="7" t="s">
        <v>6554</v>
      </c>
      <c r="C26" s="9"/>
      <c r="D26" s="8" t="s">
        <v>6555</v>
      </c>
      <c r="E26" s="8" t="s">
        <v>6556</v>
      </c>
      <c r="F26" s="8" t="s">
        <v>2319</v>
      </c>
      <c r="G26" s="8" t="s">
        <v>2319</v>
      </c>
      <c r="H26" s="8" t="s">
        <v>6557</v>
      </c>
      <c r="I26" s="108" t="s">
        <v>1525</v>
      </c>
      <c r="J26" s="59" t="s">
        <v>1087</v>
      </c>
      <c r="K26" s="59" t="s">
        <v>505</v>
      </c>
      <c r="L26" s="59" t="s">
        <v>1089</v>
      </c>
      <c r="M26" s="59" t="s">
        <v>3453</v>
      </c>
      <c r="N26" s="404" t="s">
        <v>6558</v>
      </c>
      <c r="O26" s="404" t="s">
        <v>6558</v>
      </c>
      <c r="P26" s="59"/>
      <c r="Q26" s="353"/>
      <c r="R26" s="59"/>
      <c r="S26" s="59"/>
    </row>
    <row r="27" spans="1:19" ht="90">
      <c r="B27" s="7" t="s">
        <v>6559</v>
      </c>
      <c r="C27" s="9"/>
      <c r="D27" s="8" t="s">
        <v>6560</v>
      </c>
      <c r="E27" s="8" t="s">
        <v>6561</v>
      </c>
      <c r="F27" s="8" t="s">
        <v>6562</v>
      </c>
      <c r="G27" s="8" t="s">
        <v>6563</v>
      </c>
      <c r="H27" s="8" t="s">
        <v>6564</v>
      </c>
      <c r="I27" s="108" t="s">
        <v>3443</v>
      </c>
      <c r="J27" s="59" t="s">
        <v>1087</v>
      </c>
      <c r="K27" s="59" t="s">
        <v>505</v>
      </c>
      <c r="L27" s="59" t="s">
        <v>1089</v>
      </c>
      <c r="M27" s="59" t="s">
        <v>6</v>
      </c>
      <c r="N27" s="404" t="s">
        <v>6565</v>
      </c>
      <c r="O27" s="404" t="s">
        <v>6565</v>
      </c>
      <c r="P27" s="59" t="s">
        <v>6566</v>
      </c>
      <c r="Q27" s="353" t="s">
        <v>6566</v>
      </c>
      <c r="R27" s="59"/>
      <c r="S27" s="59"/>
    </row>
    <row r="28" spans="1:19" ht="90">
      <c r="B28" s="7" t="s">
        <v>6567</v>
      </c>
      <c r="C28" s="9"/>
      <c r="D28" s="8" t="s">
        <v>6568</v>
      </c>
      <c r="E28" s="8" t="s">
        <v>6569</v>
      </c>
      <c r="F28" s="8" t="s">
        <v>6570</v>
      </c>
      <c r="G28" s="8" t="s">
        <v>6571</v>
      </c>
      <c r="H28" s="8" t="s">
        <v>6572</v>
      </c>
      <c r="I28" s="108" t="s">
        <v>1242</v>
      </c>
      <c r="J28" s="353" t="s">
        <v>1087</v>
      </c>
      <c r="K28" s="353" t="s">
        <v>505</v>
      </c>
      <c r="L28" s="353" t="s">
        <v>1089</v>
      </c>
      <c r="M28" s="59" t="s">
        <v>3453</v>
      </c>
      <c r="N28" s="404" t="s">
        <v>6573</v>
      </c>
      <c r="O28" s="404" t="s">
        <v>6573</v>
      </c>
      <c r="P28" s="59"/>
      <c r="Q28" s="353"/>
      <c r="R28" s="59"/>
      <c r="S28" s="59"/>
    </row>
    <row r="29" spans="1:19" ht="90">
      <c r="B29" s="7" t="s">
        <v>6574</v>
      </c>
      <c r="C29" s="9">
        <v>1</v>
      </c>
      <c r="D29" s="8" t="s">
        <v>6575</v>
      </c>
      <c r="E29" s="8" t="s">
        <v>6576</v>
      </c>
      <c r="F29" s="8" t="s">
        <v>87</v>
      </c>
      <c r="G29" s="8" t="s">
        <v>387</v>
      </c>
      <c r="H29" s="8" t="s">
        <v>6577</v>
      </c>
      <c r="I29" s="108" t="s">
        <v>865</v>
      </c>
      <c r="J29" s="244" t="s">
        <v>6578</v>
      </c>
      <c r="K29" s="244" t="s">
        <v>709</v>
      </c>
      <c r="L29" s="244" t="s">
        <v>1020</v>
      </c>
      <c r="M29" s="244" t="s">
        <v>6</v>
      </c>
      <c r="N29" s="404" t="s">
        <v>6579</v>
      </c>
      <c r="O29" s="404" t="s">
        <v>6579</v>
      </c>
      <c r="P29" s="59" t="s">
        <v>6580</v>
      </c>
      <c r="Q29" s="353" t="s">
        <v>6580</v>
      </c>
      <c r="R29" s="244" t="s">
        <v>6581</v>
      </c>
      <c r="S29" s="244" t="s">
        <v>6581</v>
      </c>
    </row>
    <row r="30" spans="1:19" ht="18">
      <c r="B30" s="8" t="s">
        <v>6582</v>
      </c>
      <c r="C30" s="9"/>
      <c r="D30" s="8" t="s">
        <v>6583</v>
      </c>
      <c r="E30" s="8" t="s">
        <v>6584</v>
      </c>
      <c r="F30" s="8" t="s">
        <v>6585</v>
      </c>
      <c r="G30" s="8" t="s">
        <v>6586</v>
      </c>
      <c r="H30" s="8" t="s">
        <v>6587</v>
      </c>
      <c r="I30" s="108" t="s">
        <v>3814</v>
      </c>
      <c r="J30" s="27"/>
      <c r="K30" s="27"/>
      <c r="L30" s="27"/>
      <c r="M30" s="8"/>
      <c r="N30" s="268"/>
      <c r="O30" s="268"/>
      <c r="P30" s="8"/>
      <c r="Q30" s="27"/>
      <c r="R30" s="8"/>
      <c r="S30" s="8"/>
    </row>
    <row r="31" spans="1:19" ht="18">
      <c r="B31" s="8" t="s">
        <v>6588</v>
      </c>
      <c r="C31" s="9"/>
      <c r="D31" s="8" t="s">
        <v>6589</v>
      </c>
      <c r="E31" s="8" t="s">
        <v>6590</v>
      </c>
      <c r="F31" s="8" t="s">
        <v>4830</v>
      </c>
      <c r="G31" s="8" t="s">
        <v>6591</v>
      </c>
      <c r="H31" s="8" t="s">
        <v>6592</v>
      </c>
      <c r="I31" s="108" t="s">
        <v>879</v>
      </c>
      <c r="J31" s="27"/>
      <c r="K31" s="27"/>
      <c r="L31" s="27"/>
      <c r="M31" s="8"/>
      <c r="N31" s="268"/>
      <c r="O31" s="268"/>
      <c r="P31" s="8"/>
      <c r="Q31" s="27"/>
      <c r="R31" s="8"/>
      <c r="S31" s="8"/>
    </row>
    <row r="32" spans="1:19" ht="18">
      <c r="A32" s="159"/>
      <c r="B32" s="59" t="s">
        <v>6593</v>
      </c>
      <c r="C32" s="9">
        <v>3</v>
      </c>
      <c r="D32" s="8" t="s">
        <v>2444</v>
      </c>
      <c r="E32" s="8" t="s">
        <v>6594</v>
      </c>
      <c r="F32" s="8" t="s">
        <v>4830</v>
      </c>
      <c r="G32" s="8" t="s">
        <v>6591</v>
      </c>
      <c r="H32" s="8" t="s">
        <v>6595</v>
      </c>
      <c r="I32" s="108" t="s">
        <v>1275</v>
      </c>
      <c r="J32" s="27"/>
      <c r="K32" s="27"/>
      <c r="L32" s="27"/>
      <c r="M32" s="8"/>
      <c r="N32" s="268"/>
      <c r="O32" s="268"/>
      <c r="P32" s="8"/>
      <c r="Q32" s="27"/>
      <c r="R32" s="8"/>
      <c r="S32" s="8"/>
    </row>
    <row r="33" spans="1:19" ht="90">
      <c r="B33" s="7" t="s">
        <v>6596</v>
      </c>
      <c r="C33" s="9"/>
      <c r="D33" s="8" t="s">
        <v>6597</v>
      </c>
      <c r="E33" s="8" t="s">
        <v>6598</v>
      </c>
      <c r="F33" s="8" t="s">
        <v>1308</v>
      </c>
      <c r="G33" s="8" t="s">
        <v>6599</v>
      </c>
      <c r="H33" s="8" t="s">
        <v>1310</v>
      </c>
      <c r="I33" s="108" t="s">
        <v>1311</v>
      </c>
      <c r="J33" s="56" t="s">
        <v>1087</v>
      </c>
      <c r="K33" s="56" t="s">
        <v>1088</v>
      </c>
      <c r="L33" s="56" t="s">
        <v>1089</v>
      </c>
      <c r="M33" s="56" t="s">
        <v>6</v>
      </c>
      <c r="N33" s="404" t="s">
        <v>6600</v>
      </c>
      <c r="O33" s="404" t="s">
        <v>6600</v>
      </c>
      <c r="P33" s="59" t="s">
        <v>6601</v>
      </c>
      <c r="Q33" s="353" t="s">
        <v>6601</v>
      </c>
      <c r="R33" s="59"/>
      <c r="S33" s="59"/>
    </row>
    <row r="34" spans="1:19" ht="90">
      <c r="A34" s="159"/>
      <c r="B34" s="7" t="s">
        <v>6602</v>
      </c>
      <c r="C34" s="9"/>
      <c r="D34" s="8" t="s">
        <v>6603</v>
      </c>
      <c r="E34" s="8" t="s">
        <v>6604</v>
      </c>
      <c r="F34" s="8" t="s">
        <v>6605</v>
      </c>
      <c r="G34" s="8" t="s">
        <v>6606</v>
      </c>
      <c r="H34" s="8" t="s">
        <v>6607</v>
      </c>
      <c r="I34" s="108" t="s">
        <v>1139</v>
      </c>
      <c r="J34" s="59" t="s">
        <v>1087</v>
      </c>
      <c r="K34" s="59" t="s">
        <v>505</v>
      </c>
      <c r="L34" s="59" t="s">
        <v>1089</v>
      </c>
      <c r="M34" s="59" t="s">
        <v>6</v>
      </c>
      <c r="N34" s="404" t="s">
        <v>6608</v>
      </c>
      <c r="O34" s="404" t="s">
        <v>6608</v>
      </c>
      <c r="P34" s="59" t="s">
        <v>6609</v>
      </c>
      <c r="Q34" s="353" t="s">
        <v>6609</v>
      </c>
      <c r="R34" s="59"/>
      <c r="S34" s="59"/>
    </row>
    <row r="35" spans="1:19" ht="90">
      <c r="B35" s="7" t="s">
        <v>6610</v>
      </c>
      <c r="C35" s="9">
        <v>1</v>
      </c>
      <c r="D35" s="8" t="s">
        <v>6611</v>
      </c>
      <c r="E35" s="8" t="s">
        <v>6612</v>
      </c>
      <c r="F35" s="8" t="s">
        <v>551</v>
      </c>
      <c r="G35" s="8" t="s">
        <v>552</v>
      </c>
      <c r="H35" s="8" t="s">
        <v>6613</v>
      </c>
      <c r="I35" s="108" t="s">
        <v>430</v>
      </c>
      <c r="J35" s="244" t="s">
        <v>6614</v>
      </c>
      <c r="K35" s="244" t="s">
        <v>481</v>
      </c>
      <c r="L35" s="244" t="s">
        <v>482</v>
      </c>
      <c r="M35" s="243" t="s">
        <v>544</v>
      </c>
      <c r="N35" s="404" t="s">
        <v>6615</v>
      </c>
      <c r="O35" s="404" t="s">
        <v>6615</v>
      </c>
      <c r="P35" s="59" t="s">
        <v>6616</v>
      </c>
      <c r="Q35" s="353" t="s">
        <v>6616</v>
      </c>
      <c r="R35" s="246" t="s">
        <v>6617</v>
      </c>
      <c r="S35" s="246" t="s">
        <v>6617</v>
      </c>
    </row>
    <row r="36" spans="1:19" ht="90">
      <c r="B36" s="7" t="s">
        <v>6618</v>
      </c>
      <c r="C36" s="9"/>
      <c r="D36" s="8" t="s">
        <v>6619</v>
      </c>
      <c r="E36" s="8" t="s">
        <v>6620</v>
      </c>
      <c r="F36" s="8" t="s">
        <v>6621</v>
      </c>
      <c r="G36" s="8" t="s">
        <v>6622</v>
      </c>
      <c r="H36" s="8" t="s">
        <v>6623</v>
      </c>
      <c r="I36" s="108" t="s">
        <v>231</v>
      </c>
      <c r="J36" s="353" t="s">
        <v>1087</v>
      </c>
      <c r="K36" s="353" t="s">
        <v>505</v>
      </c>
      <c r="L36" s="353" t="s">
        <v>1089</v>
      </c>
      <c r="M36" s="104" t="s">
        <v>6468</v>
      </c>
      <c r="N36" s="404" t="s">
        <v>6624</v>
      </c>
      <c r="O36" s="404" t="s">
        <v>6624</v>
      </c>
      <c r="P36" s="59"/>
      <c r="Q36" s="353"/>
      <c r="R36" s="104"/>
      <c r="S36" s="104"/>
    </row>
    <row r="37" spans="1:19" ht="90">
      <c r="B37" s="7" t="s">
        <v>6625</v>
      </c>
      <c r="C37" s="9"/>
      <c r="D37" s="8" t="s">
        <v>6626</v>
      </c>
      <c r="E37" s="8" t="s">
        <v>6627</v>
      </c>
      <c r="F37" s="8" t="s">
        <v>6628</v>
      </c>
      <c r="G37" s="8" t="s">
        <v>6629</v>
      </c>
      <c r="H37" s="8" t="s">
        <v>6630</v>
      </c>
      <c r="I37" s="108" t="s">
        <v>3639</v>
      </c>
      <c r="J37" s="59" t="s">
        <v>1087</v>
      </c>
      <c r="K37" s="59" t="s">
        <v>505</v>
      </c>
      <c r="L37" s="59" t="s">
        <v>1089</v>
      </c>
      <c r="M37" s="59" t="s">
        <v>6</v>
      </c>
      <c r="N37" s="404" t="s">
        <v>6631</v>
      </c>
      <c r="O37" s="404" t="s">
        <v>6631</v>
      </c>
      <c r="P37" s="59" t="s">
        <v>6632</v>
      </c>
      <c r="Q37" s="353" t="s">
        <v>6632</v>
      </c>
      <c r="R37" s="59"/>
      <c r="S37" s="59"/>
    </row>
    <row r="38" spans="1:19" ht="90">
      <c r="B38" s="7" t="s">
        <v>6633</v>
      </c>
      <c r="C38" s="9"/>
      <c r="D38" s="8" t="s">
        <v>6634</v>
      </c>
      <c r="E38" s="8" t="s">
        <v>6635</v>
      </c>
      <c r="F38" s="8" t="s">
        <v>6636</v>
      </c>
      <c r="G38" s="8" t="s">
        <v>6636</v>
      </c>
      <c r="H38" s="8" t="s">
        <v>6637</v>
      </c>
      <c r="I38" s="108" t="s">
        <v>231</v>
      </c>
      <c r="J38" s="353" t="s">
        <v>1087</v>
      </c>
      <c r="K38" s="353" t="s">
        <v>505</v>
      </c>
      <c r="L38" s="353" t="s">
        <v>1089</v>
      </c>
      <c r="M38" s="104" t="s">
        <v>6468</v>
      </c>
      <c r="N38" s="404" t="s">
        <v>6638</v>
      </c>
      <c r="O38" s="404" t="s">
        <v>6638</v>
      </c>
      <c r="P38" s="59"/>
      <c r="Q38" s="353"/>
      <c r="R38" s="104"/>
      <c r="S38" s="104"/>
    </row>
    <row r="39" spans="1:19" ht="108.75" customHeight="1">
      <c r="A39" s="159"/>
      <c r="B39" s="7" t="s">
        <v>6639</v>
      </c>
      <c r="C39" s="9"/>
      <c r="D39" s="8" t="s">
        <v>6640</v>
      </c>
      <c r="E39" s="8" t="s">
        <v>6641</v>
      </c>
      <c r="F39" s="8" t="s">
        <v>6642</v>
      </c>
      <c r="G39" s="8" t="s">
        <v>6643</v>
      </c>
      <c r="H39" s="8" t="s">
        <v>6644</v>
      </c>
      <c r="I39" s="108" t="s">
        <v>1139</v>
      </c>
      <c r="J39" s="258" t="s">
        <v>1334</v>
      </c>
      <c r="K39" s="258" t="s">
        <v>1088</v>
      </c>
      <c r="L39" s="258" t="s">
        <v>1089</v>
      </c>
      <c r="M39" s="258" t="s">
        <v>1557</v>
      </c>
      <c r="N39" s="404" t="s">
        <v>6645</v>
      </c>
      <c r="O39" s="404" t="s">
        <v>6645</v>
      </c>
      <c r="P39" s="59" t="s">
        <v>6646</v>
      </c>
      <c r="Q39" s="353" t="s">
        <v>6646</v>
      </c>
      <c r="R39" s="285" t="s">
        <v>6647</v>
      </c>
      <c r="S39" s="285" t="s">
        <v>6647</v>
      </c>
    </row>
    <row r="40" spans="1:19" ht="90">
      <c r="A40" s="159"/>
      <c r="B40" s="7" t="s">
        <v>6648</v>
      </c>
      <c r="C40" s="9">
        <v>3</v>
      </c>
      <c r="D40" s="8" t="s">
        <v>6649</v>
      </c>
      <c r="E40" s="8" t="s">
        <v>6650</v>
      </c>
      <c r="F40" s="8" t="s">
        <v>6651</v>
      </c>
      <c r="G40" s="8" t="s">
        <v>6652</v>
      </c>
      <c r="H40" s="8" t="s">
        <v>137</v>
      </c>
      <c r="I40" s="108" t="s">
        <v>1275</v>
      </c>
      <c r="J40" s="353" t="s">
        <v>1087</v>
      </c>
      <c r="K40" s="353" t="s">
        <v>505</v>
      </c>
      <c r="L40" s="353" t="s">
        <v>1089</v>
      </c>
      <c r="M40" s="104" t="s">
        <v>6468</v>
      </c>
      <c r="N40" s="404" t="s">
        <v>6653</v>
      </c>
      <c r="O40" s="404" t="s">
        <v>6653</v>
      </c>
      <c r="P40" s="59"/>
      <c r="Q40" s="353"/>
      <c r="R40" s="104"/>
      <c r="S40" s="104"/>
    </row>
    <row r="41" spans="1:19" ht="90">
      <c r="B41" s="7" t="s">
        <v>6654</v>
      </c>
      <c r="C41" s="9"/>
      <c r="D41" s="8" t="s">
        <v>6655</v>
      </c>
      <c r="E41" s="8" t="s">
        <v>6656</v>
      </c>
      <c r="F41" s="8" t="s">
        <v>6657</v>
      </c>
      <c r="G41" s="8" t="s">
        <v>6658</v>
      </c>
      <c r="H41" s="8" t="s">
        <v>6659</v>
      </c>
      <c r="I41" s="108" t="s">
        <v>1318</v>
      </c>
      <c r="J41" s="56" t="s">
        <v>1087</v>
      </c>
      <c r="K41" s="56" t="s">
        <v>1088</v>
      </c>
      <c r="L41" s="56" t="s">
        <v>1089</v>
      </c>
      <c r="M41" s="56" t="s">
        <v>6</v>
      </c>
      <c r="N41" s="404" t="s">
        <v>6660</v>
      </c>
      <c r="O41" s="404" t="s">
        <v>6660</v>
      </c>
      <c r="P41" s="59" t="s">
        <v>6661</v>
      </c>
      <c r="Q41" s="353" t="s">
        <v>6661</v>
      </c>
      <c r="R41" s="104"/>
      <c r="S41" s="104"/>
    </row>
    <row r="42" spans="1:19" ht="90">
      <c r="B42" s="7" t="s">
        <v>6662</v>
      </c>
      <c r="C42" s="9"/>
      <c r="D42" s="8" t="s">
        <v>6663</v>
      </c>
      <c r="E42" s="8" t="s">
        <v>6664</v>
      </c>
      <c r="F42" s="8" t="s">
        <v>6665</v>
      </c>
      <c r="G42" s="8" t="s">
        <v>6665</v>
      </c>
      <c r="H42" s="8" t="s">
        <v>6666</v>
      </c>
      <c r="I42" s="108" t="s">
        <v>1318</v>
      </c>
      <c r="J42" s="56" t="s">
        <v>1087</v>
      </c>
      <c r="K42" s="56" t="s">
        <v>1088</v>
      </c>
      <c r="L42" s="56" t="s">
        <v>1089</v>
      </c>
      <c r="M42" s="56" t="s">
        <v>6</v>
      </c>
      <c r="N42" s="404" t="s">
        <v>6667</v>
      </c>
      <c r="O42" s="404" t="s">
        <v>6667</v>
      </c>
      <c r="P42" s="59" t="s">
        <v>6668</v>
      </c>
      <c r="Q42" s="353" t="s">
        <v>6668</v>
      </c>
      <c r="R42" s="104"/>
      <c r="S42" s="104"/>
    </row>
    <row r="43" spans="1:19" ht="54">
      <c r="B43" s="8" t="s">
        <v>6669</v>
      </c>
      <c r="C43" s="8"/>
      <c r="D43" s="8" t="s">
        <v>6670</v>
      </c>
      <c r="E43" s="8" t="s">
        <v>6671</v>
      </c>
      <c r="F43" s="16" t="s">
        <v>6672</v>
      </c>
      <c r="G43" s="8" t="s">
        <v>6673</v>
      </c>
      <c r="H43" s="8" t="s">
        <v>6674</v>
      </c>
      <c r="I43" s="108" t="s">
        <v>6675</v>
      </c>
      <c r="J43" s="27"/>
      <c r="K43" s="27"/>
      <c r="L43" s="27"/>
      <c r="M43" s="6"/>
      <c r="N43" s="268"/>
      <c r="O43" s="268"/>
      <c r="P43" s="8"/>
      <c r="Q43" s="27"/>
      <c r="R43" s="6"/>
      <c r="S43" s="6"/>
    </row>
    <row r="44" spans="1:19" ht="90">
      <c r="B44" s="7" t="s">
        <v>6676</v>
      </c>
      <c r="C44" s="9">
        <v>1</v>
      </c>
      <c r="D44" s="9" t="s">
        <v>6677</v>
      </c>
      <c r="E44" s="9" t="s">
        <v>6678</v>
      </c>
      <c r="F44" s="9" t="s">
        <v>87</v>
      </c>
      <c r="G44" s="9" t="s">
        <v>88</v>
      </c>
      <c r="H44" s="9" t="s">
        <v>6679</v>
      </c>
      <c r="I44" s="9" t="s">
        <v>1086</v>
      </c>
      <c r="J44" s="244" t="s">
        <v>1087</v>
      </c>
      <c r="K44" s="244" t="s">
        <v>1088</v>
      </c>
      <c r="L44" s="244" t="s">
        <v>1089</v>
      </c>
      <c r="M44" s="244" t="s">
        <v>6</v>
      </c>
      <c r="N44" s="452" t="s">
        <v>6680</v>
      </c>
      <c r="O44" s="452" t="s">
        <v>6680</v>
      </c>
      <c r="P44" s="59" t="s">
        <v>6681</v>
      </c>
      <c r="Q44" s="607" t="s">
        <v>6681</v>
      </c>
      <c r="R44" s="246" t="s">
        <v>6682</v>
      </c>
      <c r="S44" s="246" t="s">
        <v>6682</v>
      </c>
    </row>
    <row r="45" spans="1:19" ht="94.5" customHeight="1">
      <c r="B45" s="7" t="s">
        <v>6683</v>
      </c>
      <c r="C45" s="9"/>
      <c r="D45" s="9" t="s">
        <v>6684</v>
      </c>
      <c r="E45" s="9" t="s">
        <v>6685</v>
      </c>
      <c r="F45" s="9" t="s">
        <v>2319</v>
      </c>
      <c r="G45" s="9" t="s">
        <v>2319</v>
      </c>
      <c r="H45" s="9" t="s">
        <v>6686</v>
      </c>
      <c r="I45" s="9" t="s">
        <v>1086</v>
      </c>
      <c r="J45" s="59" t="s">
        <v>1087</v>
      </c>
      <c r="K45" s="59" t="s">
        <v>505</v>
      </c>
      <c r="L45" s="59" t="s">
        <v>1089</v>
      </c>
      <c r="M45" s="59" t="s">
        <v>6</v>
      </c>
      <c r="N45" s="404" t="s">
        <v>6687</v>
      </c>
      <c r="O45" s="404" t="s">
        <v>6687</v>
      </c>
      <c r="P45" s="353" t="s">
        <v>6688</v>
      </c>
      <c r="Q45" s="426" t="s">
        <v>6688</v>
      </c>
      <c r="R45" s="59"/>
      <c r="S45" s="59"/>
    </row>
    <row r="46" spans="1:19" ht="18.75" customHeight="1">
      <c r="B46" s="260" t="s">
        <v>6689</v>
      </c>
      <c r="C46" s="9"/>
      <c r="D46" s="9"/>
      <c r="E46" s="9"/>
      <c r="F46" s="9"/>
      <c r="G46" s="9"/>
      <c r="H46" s="9"/>
      <c r="I46" s="9"/>
      <c r="J46" s="35"/>
      <c r="K46" s="35"/>
      <c r="L46" s="35"/>
      <c r="M46" s="35"/>
      <c r="P46" s="260"/>
      <c r="Q46" s="608"/>
      <c r="R46" s="202"/>
      <c r="S46" s="202"/>
    </row>
  </sheetData>
  <autoFilter ref="A5:S46" xr:uid="{C987ED49-C56A-4D5C-9110-43FC7A358CE9}"/>
  <phoneticPr fontId="2"/>
  <dataValidations count="1">
    <dataValidation allowBlank="1" showInputMessage="1" showErrorMessage="1" prompt="用途・対象としている材料等、装置の特色が分かるキーワードを入力して下さい。" sqref="I44:I46" xr:uid="{82DA44A9-6ECB-46AF-961A-BD086893B3C4}"/>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BDEB-C044-4E53-9905-F397583D0CD9}">
  <sheetPr>
    <tabColor rgb="FFFFC000"/>
  </sheetPr>
  <dimension ref="A1:S32"/>
  <sheetViews>
    <sheetView zoomScale="81" zoomScaleNormal="81" workbookViewId="0">
      <selection activeCell="D6" sqref="D6"/>
    </sheetView>
  </sheetViews>
  <sheetFormatPr defaultRowHeight="18.75" customHeight="1"/>
  <cols>
    <col min="2" max="2" width="11.08203125" customWidth="1"/>
    <col min="3" max="3" width="5.75" customWidth="1"/>
    <col min="4" max="4" width="33.5" customWidth="1"/>
    <col min="5" max="5" width="39.83203125" customWidth="1"/>
    <col min="6" max="6" width="17.75" customWidth="1"/>
    <col min="7" max="7" width="21.25" customWidth="1"/>
    <col min="8" max="8" width="18.58203125" customWidth="1"/>
    <col min="9" max="9" width="18.25" customWidth="1"/>
    <col min="10" max="10" width="37.08203125" customWidth="1"/>
    <col min="11" max="11" width="35.25" customWidth="1"/>
    <col min="12" max="12" width="36.08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6690</v>
      </c>
      <c r="E3" s="101" t="s">
        <v>6691</v>
      </c>
    </row>
    <row r="5" spans="1:19" ht="32">
      <c r="B5" s="1" t="s">
        <v>65</v>
      </c>
      <c r="C5" s="1"/>
      <c r="D5" s="1" t="s">
        <v>67</v>
      </c>
      <c r="E5" s="1" t="s">
        <v>68</v>
      </c>
      <c r="F5" s="1" t="s">
        <v>69</v>
      </c>
      <c r="G5" s="1" t="s">
        <v>70</v>
      </c>
      <c r="H5" s="36" t="s">
        <v>71</v>
      </c>
      <c r="I5" s="1" t="s">
        <v>1937</v>
      </c>
      <c r="J5" s="1" t="s">
        <v>73</v>
      </c>
      <c r="K5" s="1" t="s">
        <v>74</v>
      </c>
      <c r="L5" s="1" t="s">
        <v>6692</v>
      </c>
      <c r="M5" s="1" t="s">
        <v>1938</v>
      </c>
      <c r="N5" s="283" t="s">
        <v>1939</v>
      </c>
      <c r="O5" s="283" t="s">
        <v>78</v>
      </c>
      <c r="P5" s="1" t="s">
        <v>79</v>
      </c>
      <c r="Q5" s="1" t="s">
        <v>80</v>
      </c>
      <c r="R5" s="1" t="s">
        <v>81</v>
      </c>
      <c r="S5" s="1" t="s">
        <v>82</v>
      </c>
    </row>
    <row r="6" spans="1:19" ht="120" customHeight="1">
      <c r="B6" s="89" t="s">
        <v>6693</v>
      </c>
      <c r="C6" s="9">
        <v>1</v>
      </c>
      <c r="D6" s="2" t="s">
        <v>6694</v>
      </c>
      <c r="E6" s="2" t="s">
        <v>6695</v>
      </c>
      <c r="F6" s="2" t="s">
        <v>6696</v>
      </c>
      <c r="G6" s="2" t="s">
        <v>6697</v>
      </c>
      <c r="H6" s="3" t="s">
        <v>6698</v>
      </c>
      <c r="I6" s="4" t="s">
        <v>6699</v>
      </c>
      <c r="J6" s="276" t="s">
        <v>6700</v>
      </c>
      <c r="K6" s="244" t="s">
        <v>6701</v>
      </c>
      <c r="L6" s="276" t="s">
        <v>6702</v>
      </c>
      <c r="M6" s="258" t="s">
        <v>6</v>
      </c>
      <c r="N6" s="404" t="s">
        <v>6703</v>
      </c>
      <c r="O6" s="404" t="s">
        <v>6703</v>
      </c>
      <c r="P6" s="437" t="s">
        <v>6704</v>
      </c>
      <c r="Q6" s="581" t="s">
        <v>6704</v>
      </c>
      <c r="R6" s="285" t="s">
        <v>6705</v>
      </c>
      <c r="S6" s="285" t="s">
        <v>6705</v>
      </c>
    </row>
    <row r="7" spans="1:19" ht="120" customHeight="1">
      <c r="B7" s="7" t="s">
        <v>6706</v>
      </c>
      <c r="C7" s="9">
        <v>2</v>
      </c>
      <c r="D7" s="2" t="s">
        <v>6707</v>
      </c>
      <c r="E7" s="2" t="s">
        <v>6708</v>
      </c>
      <c r="F7" s="2" t="s">
        <v>6696</v>
      </c>
      <c r="G7" s="2" t="s">
        <v>6697</v>
      </c>
      <c r="H7" s="3" t="s">
        <v>6698</v>
      </c>
      <c r="I7" s="4" t="s">
        <v>4615</v>
      </c>
      <c r="J7" s="276" t="s">
        <v>6709</v>
      </c>
      <c r="K7" s="244" t="s">
        <v>6710</v>
      </c>
      <c r="L7" s="276" t="s">
        <v>6711</v>
      </c>
      <c r="M7" s="258" t="s">
        <v>6</v>
      </c>
      <c r="N7" s="404" t="s">
        <v>6712</v>
      </c>
      <c r="O7" s="404" t="s">
        <v>6712</v>
      </c>
      <c r="P7" s="439" t="s">
        <v>6713</v>
      </c>
      <c r="Q7" s="582" t="s">
        <v>6713</v>
      </c>
      <c r="R7" s="259" t="s">
        <v>6714</v>
      </c>
      <c r="S7" s="259" t="s">
        <v>6714</v>
      </c>
    </row>
    <row r="8" spans="1:19" ht="120" customHeight="1">
      <c r="B8" s="89" t="s">
        <v>6715</v>
      </c>
      <c r="C8" s="9">
        <v>1</v>
      </c>
      <c r="D8" s="2" t="s">
        <v>6716</v>
      </c>
      <c r="E8" s="2" t="s">
        <v>6717</v>
      </c>
      <c r="F8" s="2" t="s">
        <v>6696</v>
      </c>
      <c r="G8" s="2" t="s">
        <v>6697</v>
      </c>
      <c r="H8" s="3" t="s">
        <v>6698</v>
      </c>
      <c r="I8" s="4" t="s">
        <v>6718</v>
      </c>
      <c r="J8" s="276" t="s">
        <v>6719</v>
      </c>
      <c r="K8" s="244" t="s">
        <v>6720</v>
      </c>
      <c r="L8" s="244" t="s">
        <v>6721</v>
      </c>
      <c r="M8" s="258" t="s">
        <v>6</v>
      </c>
      <c r="N8" s="404" t="s">
        <v>6722</v>
      </c>
      <c r="O8" s="404" t="s">
        <v>6722</v>
      </c>
      <c r="P8" s="439" t="s">
        <v>6723</v>
      </c>
      <c r="Q8" s="582" t="s">
        <v>6723</v>
      </c>
      <c r="R8" s="258" t="s">
        <v>6724</v>
      </c>
      <c r="S8" s="258" t="s">
        <v>6724</v>
      </c>
    </row>
    <row r="9" spans="1:19" ht="120" customHeight="1">
      <c r="B9" s="89" t="s">
        <v>6725</v>
      </c>
      <c r="C9" s="9">
        <v>1</v>
      </c>
      <c r="D9" s="2" t="s">
        <v>6726</v>
      </c>
      <c r="E9" s="2" t="s">
        <v>6727</v>
      </c>
      <c r="F9" s="2" t="s">
        <v>6728</v>
      </c>
      <c r="G9" s="2" t="s">
        <v>6729</v>
      </c>
      <c r="H9" s="3" t="s">
        <v>6698</v>
      </c>
      <c r="I9" s="4" t="s">
        <v>430</v>
      </c>
      <c r="J9" s="276" t="s">
        <v>6730</v>
      </c>
      <c r="K9" s="244" t="s">
        <v>6731</v>
      </c>
      <c r="L9" s="244" t="s">
        <v>6732</v>
      </c>
      <c r="M9" s="258" t="s">
        <v>6</v>
      </c>
      <c r="N9" s="404" t="s">
        <v>6733</v>
      </c>
      <c r="O9" s="404" t="s">
        <v>6733</v>
      </c>
      <c r="P9" s="439"/>
      <c r="Q9" s="582"/>
      <c r="R9" s="258"/>
      <c r="S9" s="258"/>
    </row>
    <row r="10" spans="1:19" ht="120" customHeight="1">
      <c r="B10" s="7" t="s">
        <v>6734</v>
      </c>
      <c r="C10" s="9">
        <v>1</v>
      </c>
      <c r="D10" s="2" t="s">
        <v>6735</v>
      </c>
      <c r="E10" s="2" t="s">
        <v>6736</v>
      </c>
      <c r="F10" s="2" t="s">
        <v>6737</v>
      </c>
      <c r="G10" s="2" t="s">
        <v>6738</v>
      </c>
      <c r="H10" s="3" t="s">
        <v>6698</v>
      </c>
      <c r="I10" s="4" t="s">
        <v>6739</v>
      </c>
      <c r="J10" s="276" t="s">
        <v>6740</v>
      </c>
      <c r="K10" s="244" t="s">
        <v>4102</v>
      </c>
      <c r="L10" s="244" t="s">
        <v>6741</v>
      </c>
      <c r="M10" s="258" t="s">
        <v>6</v>
      </c>
      <c r="N10" s="404" t="s">
        <v>6742</v>
      </c>
      <c r="O10" s="404" t="s">
        <v>6742</v>
      </c>
      <c r="P10" s="439" t="s">
        <v>6743</v>
      </c>
      <c r="Q10" s="582" t="s">
        <v>6743</v>
      </c>
      <c r="R10" s="285" t="s">
        <v>6744</v>
      </c>
      <c r="S10" s="285" t="s">
        <v>6744</v>
      </c>
    </row>
    <row r="11" spans="1:19" ht="120" customHeight="1">
      <c r="B11" s="7" t="s">
        <v>6745</v>
      </c>
      <c r="C11" s="9">
        <v>1</v>
      </c>
      <c r="D11" s="281" t="s">
        <v>6726</v>
      </c>
      <c r="E11" s="2" t="s">
        <v>6727</v>
      </c>
      <c r="F11" s="2" t="s">
        <v>6728</v>
      </c>
      <c r="G11" s="2" t="s">
        <v>6729</v>
      </c>
      <c r="H11" s="3" t="s">
        <v>6698</v>
      </c>
      <c r="I11" s="4" t="s">
        <v>430</v>
      </c>
      <c r="J11" s="276" t="s">
        <v>6730</v>
      </c>
      <c r="K11" s="433" t="s">
        <v>6746</v>
      </c>
      <c r="L11" s="276" t="s">
        <v>6732</v>
      </c>
      <c r="M11" s="258" t="s">
        <v>6</v>
      </c>
      <c r="N11" s="268"/>
      <c r="O11" s="268"/>
      <c r="P11" s="439" t="s">
        <v>6747</v>
      </c>
      <c r="Q11" s="582" t="s">
        <v>6747</v>
      </c>
      <c r="R11" s="285" t="s">
        <v>6748</v>
      </c>
      <c r="S11" s="285" t="s">
        <v>6748</v>
      </c>
    </row>
    <row r="12" spans="1:19" ht="120" customHeight="1">
      <c r="B12" s="89" t="s">
        <v>6749</v>
      </c>
      <c r="C12" s="9">
        <v>1</v>
      </c>
      <c r="D12" s="2" t="s">
        <v>6750</v>
      </c>
      <c r="E12" s="2" t="s">
        <v>6751</v>
      </c>
      <c r="F12" s="2" t="s">
        <v>6752</v>
      </c>
      <c r="G12" s="2" t="s">
        <v>6753</v>
      </c>
      <c r="H12" s="3" t="s">
        <v>6698</v>
      </c>
      <c r="I12" s="4" t="s">
        <v>430</v>
      </c>
      <c r="J12" s="276" t="s">
        <v>6754</v>
      </c>
      <c r="K12" s="433" t="s">
        <v>106</v>
      </c>
      <c r="L12" s="276" t="s">
        <v>6755</v>
      </c>
      <c r="M12" s="258" t="s">
        <v>6</v>
      </c>
      <c r="N12" s="404" t="s">
        <v>6756</v>
      </c>
      <c r="O12" s="404" t="s">
        <v>6756</v>
      </c>
      <c r="P12" s="439" t="s">
        <v>6757</v>
      </c>
      <c r="Q12" s="582" t="s">
        <v>6757</v>
      </c>
      <c r="R12" s="285" t="s">
        <v>6758</v>
      </c>
      <c r="S12" s="285" t="s">
        <v>6758</v>
      </c>
    </row>
    <row r="14" spans="1:19" ht="27" customHeight="1"/>
    <row r="15" spans="1:19" ht="37.9" customHeight="1"/>
    <row r="16" spans="1:19" ht="36.65" customHeight="1"/>
    <row r="29" ht="105" customHeight="1"/>
    <row r="31" ht="52.9" customHeight="1"/>
    <row r="32" ht="52.9" customHeight="1"/>
  </sheetData>
  <autoFilter ref="A5:S5" xr:uid="{236DBDEB-C044-4E53-9905-F397583D0CD9}"/>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2218-BD7A-4613-9050-285B5EDBEFEC}">
  <sheetPr>
    <tabColor rgb="FFFFC000"/>
  </sheetPr>
  <dimension ref="A1:S94"/>
  <sheetViews>
    <sheetView topLeftCell="H67" zoomScale="85" zoomScaleNormal="85" workbookViewId="0">
      <selection activeCell="J69" sqref="J69:M69"/>
    </sheetView>
  </sheetViews>
  <sheetFormatPr defaultRowHeight="18.75" customHeight="1"/>
  <cols>
    <col min="2" max="3" width="11.08203125" customWidth="1"/>
    <col min="4" max="4" width="30.58203125" customWidth="1"/>
    <col min="5" max="5" width="39.83203125" customWidth="1"/>
    <col min="6" max="6" width="17.5" customWidth="1"/>
    <col min="7" max="7" width="16.33203125" customWidth="1"/>
    <col min="8" max="8" width="23.08203125" customWidth="1"/>
    <col min="9" max="9" width="18.25" customWidth="1"/>
    <col min="10" max="10" width="36.83203125" customWidth="1"/>
    <col min="11" max="11" width="40.33203125" customWidth="1"/>
    <col min="12" max="12" width="42.5" customWidth="1"/>
    <col min="13" max="13" width="29.5" style="136" customWidth="1"/>
    <col min="14" max="17" width="38.75" customWidth="1"/>
    <col min="18" max="19" width="36.08203125" customWidth="1"/>
  </cols>
  <sheetData>
    <row r="1" spans="1:19" ht="26.5">
      <c r="A1" s="87" t="s">
        <v>60</v>
      </c>
    </row>
    <row r="3" spans="1:19" ht="26.5">
      <c r="B3" s="85" t="s">
        <v>61</v>
      </c>
      <c r="C3" s="85"/>
      <c r="D3" s="86" t="s">
        <v>6759</v>
      </c>
      <c r="E3" s="101" t="s">
        <v>6760</v>
      </c>
    </row>
    <row r="5" spans="1:19" ht="32">
      <c r="B5" s="1" t="s">
        <v>65</v>
      </c>
      <c r="C5" s="1"/>
      <c r="D5" s="1" t="s">
        <v>67</v>
      </c>
      <c r="E5" s="1" t="s">
        <v>68</v>
      </c>
      <c r="F5" s="1" t="s">
        <v>69</v>
      </c>
      <c r="G5" s="1" t="s">
        <v>70</v>
      </c>
      <c r="H5" s="36" t="s">
        <v>71</v>
      </c>
      <c r="I5" s="1" t="s">
        <v>1937</v>
      </c>
      <c r="J5" s="1" t="s">
        <v>73</v>
      </c>
      <c r="K5" s="1" t="s">
        <v>74</v>
      </c>
      <c r="L5" s="1" t="s">
        <v>75</v>
      </c>
      <c r="M5" s="1" t="s">
        <v>76</v>
      </c>
      <c r="N5" s="283" t="s">
        <v>1939</v>
      </c>
      <c r="O5" s="283" t="s">
        <v>78</v>
      </c>
      <c r="P5" s="1" t="s">
        <v>79</v>
      </c>
      <c r="Q5" s="1" t="s">
        <v>80</v>
      </c>
      <c r="R5" s="1" t="s">
        <v>81</v>
      </c>
      <c r="S5" s="1" t="s">
        <v>82</v>
      </c>
    </row>
    <row r="6" spans="1:19" ht="120" customHeight="1">
      <c r="B6" s="89" t="s">
        <v>6761</v>
      </c>
      <c r="C6" s="9">
        <v>1</v>
      </c>
      <c r="D6" s="2" t="s">
        <v>6762</v>
      </c>
      <c r="E6" s="2" t="s">
        <v>6763</v>
      </c>
      <c r="F6" s="2" t="s">
        <v>6764</v>
      </c>
      <c r="G6" s="2" t="s">
        <v>6765</v>
      </c>
      <c r="H6" s="3" t="s">
        <v>6766</v>
      </c>
      <c r="I6" s="4" t="s">
        <v>1086</v>
      </c>
      <c r="J6" s="244" t="s">
        <v>1087</v>
      </c>
      <c r="K6" s="244" t="s">
        <v>1088</v>
      </c>
      <c r="L6" s="244" t="s">
        <v>1089</v>
      </c>
      <c r="M6" s="244" t="s">
        <v>6</v>
      </c>
      <c r="N6" s="404" t="s">
        <v>6767</v>
      </c>
      <c r="O6" s="404" t="s">
        <v>6767</v>
      </c>
      <c r="P6" s="59" t="s">
        <v>6768</v>
      </c>
      <c r="Q6" s="353" t="s">
        <v>6768</v>
      </c>
      <c r="R6" s="246" t="s">
        <v>6769</v>
      </c>
      <c r="S6" s="246" t="s">
        <v>6769</v>
      </c>
    </row>
    <row r="7" spans="1:19" ht="120" customHeight="1">
      <c r="B7" s="89" t="s">
        <v>6770</v>
      </c>
      <c r="C7" s="9">
        <v>1</v>
      </c>
      <c r="D7" s="2" t="s">
        <v>6771</v>
      </c>
      <c r="E7" s="2" t="s">
        <v>6772</v>
      </c>
      <c r="F7" s="2" t="s">
        <v>706</v>
      </c>
      <c r="G7" s="2" t="s">
        <v>707</v>
      </c>
      <c r="H7" s="3" t="s">
        <v>6773</v>
      </c>
      <c r="I7" s="4" t="s">
        <v>175</v>
      </c>
      <c r="J7" s="244" t="s">
        <v>176</v>
      </c>
      <c r="K7" s="244" t="s">
        <v>698</v>
      </c>
      <c r="L7" s="244" t="s">
        <v>6462</v>
      </c>
      <c r="M7" s="244" t="s">
        <v>6</v>
      </c>
      <c r="N7" s="404" t="s">
        <v>6774</v>
      </c>
      <c r="O7" s="404" t="s">
        <v>6774</v>
      </c>
      <c r="P7" s="59" t="s">
        <v>6775</v>
      </c>
      <c r="Q7" s="353" t="s">
        <v>6775</v>
      </c>
      <c r="R7" s="246" t="s">
        <v>6776</v>
      </c>
      <c r="S7" s="246" t="s">
        <v>6776</v>
      </c>
    </row>
    <row r="8" spans="1:19" ht="120" customHeight="1">
      <c r="A8" s="159"/>
      <c r="B8" s="56" t="s">
        <v>6777</v>
      </c>
      <c r="C8" s="9">
        <v>3</v>
      </c>
      <c r="D8" s="35" t="s">
        <v>6778</v>
      </c>
      <c r="E8" s="35" t="s">
        <v>6779</v>
      </c>
      <c r="F8" s="35" t="s">
        <v>6780</v>
      </c>
      <c r="G8" s="35" t="s">
        <v>707</v>
      </c>
      <c r="H8" s="132" t="s">
        <v>6781</v>
      </c>
      <c r="I8" s="133" t="s">
        <v>879</v>
      </c>
      <c r="J8" s="2"/>
      <c r="K8" s="2"/>
      <c r="L8" s="2"/>
      <c r="M8" s="8"/>
      <c r="N8" s="268"/>
      <c r="O8" s="268"/>
      <c r="P8" s="8"/>
      <c r="Q8" s="27"/>
      <c r="R8" s="8"/>
      <c r="S8" s="8"/>
    </row>
    <row r="9" spans="1:19" ht="120" customHeight="1">
      <c r="B9" s="89" t="s">
        <v>6782</v>
      </c>
      <c r="C9" s="9">
        <v>1</v>
      </c>
      <c r="D9" s="2" t="s">
        <v>4430</v>
      </c>
      <c r="E9" s="2" t="s">
        <v>6783</v>
      </c>
      <c r="F9" s="2" t="s">
        <v>6784</v>
      </c>
      <c r="G9" s="2" t="s">
        <v>6785</v>
      </c>
      <c r="H9" s="3" t="s">
        <v>6786</v>
      </c>
      <c r="I9" s="4" t="s">
        <v>1086</v>
      </c>
      <c r="J9" s="244" t="s">
        <v>1087</v>
      </c>
      <c r="K9" s="244" t="s">
        <v>1088</v>
      </c>
      <c r="L9" s="244" t="s">
        <v>1089</v>
      </c>
      <c r="M9" s="244" t="s">
        <v>6</v>
      </c>
      <c r="N9" s="404" t="s">
        <v>6787</v>
      </c>
      <c r="O9" s="404" t="s">
        <v>6787</v>
      </c>
      <c r="P9" s="59" t="s">
        <v>6788</v>
      </c>
      <c r="Q9" s="353" t="s">
        <v>6788</v>
      </c>
      <c r="R9" s="246" t="s">
        <v>6789</v>
      </c>
      <c r="S9" s="246" t="s">
        <v>6789</v>
      </c>
    </row>
    <row r="10" spans="1:19" ht="120" customHeight="1">
      <c r="B10" s="7" t="s">
        <v>6790</v>
      </c>
      <c r="C10" s="9">
        <v>1</v>
      </c>
      <c r="D10" s="35" t="s">
        <v>6791</v>
      </c>
      <c r="E10" s="35" t="s">
        <v>6792</v>
      </c>
      <c r="F10" s="35" t="s">
        <v>6453</v>
      </c>
      <c r="G10" s="35" t="s">
        <v>3179</v>
      </c>
      <c r="H10" s="132" t="s">
        <v>6793</v>
      </c>
      <c r="I10" s="133" t="s">
        <v>1086</v>
      </c>
      <c r="J10" s="244" t="s">
        <v>1087</v>
      </c>
      <c r="K10" s="244" t="s">
        <v>1088</v>
      </c>
      <c r="L10" s="244" t="s">
        <v>1089</v>
      </c>
      <c r="M10" s="244" t="s">
        <v>6</v>
      </c>
      <c r="N10" s="404" t="s">
        <v>6794</v>
      </c>
      <c r="O10" s="404" t="s">
        <v>6794</v>
      </c>
      <c r="P10" s="59" t="s">
        <v>6795</v>
      </c>
      <c r="Q10" s="353" t="s">
        <v>6795</v>
      </c>
      <c r="R10" s="246" t="s">
        <v>6796</v>
      </c>
      <c r="S10" s="246" t="s">
        <v>6796</v>
      </c>
    </row>
    <row r="11" spans="1:19" ht="120" customHeight="1">
      <c r="B11" s="7" t="s">
        <v>6797</v>
      </c>
      <c r="C11" s="9">
        <v>1</v>
      </c>
      <c r="D11" s="2" t="s">
        <v>6798</v>
      </c>
      <c r="E11" s="2" t="s">
        <v>6799</v>
      </c>
      <c r="F11" s="2" t="s">
        <v>2440</v>
      </c>
      <c r="G11" s="2" t="s">
        <v>6800</v>
      </c>
      <c r="H11" s="3" t="s">
        <v>6801</v>
      </c>
      <c r="I11" s="4" t="s">
        <v>1086</v>
      </c>
      <c r="J11" s="244" t="s">
        <v>1087</v>
      </c>
      <c r="K11" s="244" t="s">
        <v>1088</v>
      </c>
      <c r="L11" s="244" t="s">
        <v>1089</v>
      </c>
      <c r="M11" s="244" t="s">
        <v>6</v>
      </c>
      <c r="N11" s="404" t="s">
        <v>6802</v>
      </c>
      <c r="O11" s="404" t="s">
        <v>6802</v>
      </c>
      <c r="P11" s="59" t="s">
        <v>6803</v>
      </c>
      <c r="Q11" s="353" t="s">
        <v>6803</v>
      </c>
      <c r="R11" s="246" t="s">
        <v>6804</v>
      </c>
      <c r="S11" s="246" t="s">
        <v>6804</v>
      </c>
    </row>
    <row r="12" spans="1:19" ht="120" customHeight="1">
      <c r="B12" s="7" t="s">
        <v>6805</v>
      </c>
      <c r="C12" s="9">
        <v>1</v>
      </c>
      <c r="D12" s="2" t="s">
        <v>6806</v>
      </c>
      <c r="E12" s="2" t="s">
        <v>6807</v>
      </c>
      <c r="F12" s="2" t="s">
        <v>1118</v>
      </c>
      <c r="G12" s="2" t="s">
        <v>1119</v>
      </c>
      <c r="H12" s="3" t="s">
        <v>6808</v>
      </c>
      <c r="I12" s="4" t="s">
        <v>1200</v>
      </c>
      <c r="J12" s="244" t="s">
        <v>1087</v>
      </c>
      <c r="K12" s="244" t="s">
        <v>1088</v>
      </c>
      <c r="L12" s="244" t="s">
        <v>1089</v>
      </c>
      <c r="M12" s="244" t="s">
        <v>6</v>
      </c>
      <c r="N12" s="404" t="s">
        <v>6809</v>
      </c>
      <c r="O12" s="404" t="s">
        <v>6809</v>
      </c>
      <c r="P12" s="59" t="s">
        <v>6810</v>
      </c>
      <c r="Q12" s="353" t="s">
        <v>6810</v>
      </c>
      <c r="R12" s="246" t="s">
        <v>6811</v>
      </c>
      <c r="S12" s="246" t="s">
        <v>6811</v>
      </c>
    </row>
    <row r="13" spans="1:19" ht="120" customHeight="1">
      <c r="B13" s="7" t="s">
        <v>6812</v>
      </c>
      <c r="C13" s="9">
        <v>1</v>
      </c>
      <c r="D13" s="2" t="s">
        <v>6813</v>
      </c>
      <c r="E13" s="2" t="s">
        <v>6814</v>
      </c>
      <c r="F13" s="2" t="s">
        <v>1118</v>
      </c>
      <c r="G13" s="2" t="s">
        <v>1119</v>
      </c>
      <c r="H13" s="3" t="s">
        <v>6815</v>
      </c>
      <c r="I13" s="4" t="s">
        <v>1200</v>
      </c>
      <c r="J13" s="244" t="s">
        <v>1087</v>
      </c>
      <c r="K13" s="244" t="s">
        <v>1088</v>
      </c>
      <c r="L13" s="244" t="s">
        <v>1089</v>
      </c>
      <c r="M13" s="244" t="s">
        <v>6</v>
      </c>
      <c r="N13" s="404" t="s">
        <v>6816</v>
      </c>
      <c r="O13" s="404" t="s">
        <v>6816</v>
      </c>
      <c r="P13" s="59" t="s">
        <v>6817</v>
      </c>
      <c r="Q13" s="353" t="s">
        <v>6817</v>
      </c>
      <c r="R13" s="246" t="s">
        <v>6818</v>
      </c>
      <c r="S13" s="246" t="s">
        <v>6818</v>
      </c>
    </row>
    <row r="14" spans="1:19" ht="120" customHeight="1">
      <c r="B14" s="7" t="s">
        <v>6812</v>
      </c>
      <c r="C14" s="9">
        <v>1</v>
      </c>
      <c r="D14" s="2" t="s">
        <v>6813</v>
      </c>
      <c r="E14" s="2" t="s">
        <v>6814</v>
      </c>
      <c r="F14" s="2" t="s">
        <v>1118</v>
      </c>
      <c r="G14" s="2" t="s">
        <v>1119</v>
      </c>
      <c r="H14" s="3" t="s">
        <v>6815</v>
      </c>
      <c r="I14" s="4" t="s">
        <v>1200</v>
      </c>
      <c r="J14" s="244" t="s">
        <v>1087</v>
      </c>
      <c r="K14" s="244" t="s">
        <v>1088</v>
      </c>
      <c r="L14" s="244" t="s">
        <v>1089</v>
      </c>
      <c r="M14" s="244" t="s">
        <v>6</v>
      </c>
      <c r="N14" s="404" t="s">
        <v>6819</v>
      </c>
      <c r="O14" s="404" t="s">
        <v>6819</v>
      </c>
      <c r="P14" s="59" t="s">
        <v>6820</v>
      </c>
      <c r="Q14" s="353" t="s">
        <v>6820</v>
      </c>
      <c r="R14" s="246" t="s">
        <v>6821</v>
      </c>
      <c r="S14" s="246" t="s">
        <v>6821</v>
      </c>
    </row>
    <row r="15" spans="1:19" ht="120" customHeight="1">
      <c r="B15" s="7" t="s">
        <v>6822</v>
      </c>
      <c r="C15" s="9">
        <v>1</v>
      </c>
      <c r="D15" s="2" t="s">
        <v>6823</v>
      </c>
      <c r="E15" s="2" t="s">
        <v>6824</v>
      </c>
      <c r="F15" s="2" t="s">
        <v>6480</v>
      </c>
      <c r="G15" s="2" t="s">
        <v>6825</v>
      </c>
      <c r="H15" s="3"/>
      <c r="I15" s="4" t="s">
        <v>1139</v>
      </c>
      <c r="J15" s="244" t="s">
        <v>1087</v>
      </c>
      <c r="K15" s="244" t="s">
        <v>1088</v>
      </c>
      <c r="L15" s="244" t="s">
        <v>1089</v>
      </c>
      <c r="M15" s="244" t="s">
        <v>6</v>
      </c>
      <c r="N15" s="404" t="s">
        <v>6826</v>
      </c>
      <c r="O15" s="404" t="s">
        <v>6826</v>
      </c>
      <c r="P15" s="59" t="s">
        <v>6827</v>
      </c>
      <c r="Q15" s="353" t="s">
        <v>6827</v>
      </c>
      <c r="R15" s="246" t="s">
        <v>6828</v>
      </c>
      <c r="S15" s="246" t="s">
        <v>6829</v>
      </c>
    </row>
    <row r="16" spans="1:19" ht="120" customHeight="1">
      <c r="B16" s="7" t="s">
        <v>6830</v>
      </c>
      <c r="C16" s="9">
        <v>1</v>
      </c>
      <c r="D16" s="2" t="s">
        <v>6831</v>
      </c>
      <c r="E16" s="2" t="s">
        <v>6832</v>
      </c>
      <c r="F16" s="2" t="s">
        <v>6833</v>
      </c>
      <c r="G16" s="2" t="s">
        <v>6834</v>
      </c>
      <c r="H16" s="3" t="s">
        <v>6835</v>
      </c>
      <c r="I16" s="4" t="s">
        <v>1139</v>
      </c>
      <c r="J16" s="244" t="s">
        <v>1087</v>
      </c>
      <c r="K16" s="244" t="s">
        <v>1088</v>
      </c>
      <c r="L16" s="244" t="s">
        <v>1089</v>
      </c>
      <c r="M16" s="244" t="s">
        <v>6</v>
      </c>
      <c r="N16" s="404" t="s">
        <v>6836</v>
      </c>
      <c r="O16" s="404" t="s">
        <v>6836</v>
      </c>
      <c r="P16" s="59" t="s">
        <v>6837</v>
      </c>
      <c r="Q16" s="353" t="s">
        <v>6837</v>
      </c>
      <c r="R16" s="246" t="s">
        <v>6838</v>
      </c>
      <c r="S16" s="246" t="s">
        <v>6838</v>
      </c>
    </row>
    <row r="17" spans="1:19" ht="120" customHeight="1">
      <c r="B17" s="7" t="s">
        <v>6839</v>
      </c>
      <c r="C17" s="9">
        <v>1</v>
      </c>
      <c r="D17" s="2" t="s">
        <v>6840</v>
      </c>
      <c r="E17" s="2" t="s">
        <v>6841</v>
      </c>
      <c r="F17" s="2" t="s">
        <v>6842</v>
      </c>
      <c r="G17" s="2" t="s">
        <v>6843</v>
      </c>
      <c r="H17" s="3" t="s">
        <v>6844</v>
      </c>
      <c r="I17" s="4" t="s">
        <v>1139</v>
      </c>
      <c r="J17" s="244" t="s">
        <v>1087</v>
      </c>
      <c r="K17" s="244" t="s">
        <v>1088</v>
      </c>
      <c r="L17" s="244" t="s">
        <v>1089</v>
      </c>
      <c r="M17" s="244" t="s">
        <v>6</v>
      </c>
      <c r="N17" s="404" t="s">
        <v>6845</v>
      </c>
      <c r="O17" s="404" t="s">
        <v>6845</v>
      </c>
      <c r="P17" s="59" t="s">
        <v>6846</v>
      </c>
      <c r="Q17" s="353" t="s">
        <v>6846</v>
      </c>
      <c r="R17" s="246" t="s">
        <v>6847</v>
      </c>
      <c r="S17" s="246" t="s">
        <v>6847</v>
      </c>
    </row>
    <row r="18" spans="1:19" ht="120" customHeight="1">
      <c r="B18" s="7" t="s">
        <v>6848</v>
      </c>
      <c r="C18" s="9">
        <v>1</v>
      </c>
      <c r="D18" s="2" t="s">
        <v>6849</v>
      </c>
      <c r="E18" s="2" t="s">
        <v>6850</v>
      </c>
      <c r="F18" s="2" t="s">
        <v>2211</v>
      </c>
      <c r="G18" s="2" t="s">
        <v>6851</v>
      </c>
      <c r="H18" s="3"/>
      <c r="I18" s="4" t="s">
        <v>1139</v>
      </c>
      <c r="J18" s="244" t="s">
        <v>1087</v>
      </c>
      <c r="K18" s="244" t="s">
        <v>1088</v>
      </c>
      <c r="L18" s="244" t="s">
        <v>1089</v>
      </c>
      <c r="M18" s="244" t="s">
        <v>6</v>
      </c>
      <c r="N18" s="404" t="s">
        <v>6852</v>
      </c>
      <c r="O18" s="404" t="s">
        <v>6852</v>
      </c>
      <c r="P18" s="59" t="s">
        <v>6853</v>
      </c>
      <c r="Q18" s="353" t="s">
        <v>6853</v>
      </c>
      <c r="R18" s="246" t="s">
        <v>6854</v>
      </c>
      <c r="S18" s="246" t="s">
        <v>6854</v>
      </c>
    </row>
    <row r="19" spans="1:19" ht="120" customHeight="1">
      <c r="B19" s="7" t="s">
        <v>6855</v>
      </c>
      <c r="C19" s="9">
        <v>1</v>
      </c>
      <c r="D19" s="2" t="s">
        <v>6856</v>
      </c>
      <c r="E19" s="2" t="s">
        <v>6857</v>
      </c>
      <c r="F19" s="2" t="s">
        <v>1118</v>
      </c>
      <c r="G19" s="2" t="s">
        <v>1119</v>
      </c>
      <c r="H19" s="3" t="s">
        <v>6858</v>
      </c>
      <c r="I19" s="4" t="s">
        <v>1139</v>
      </c>
      <c r="J19" s="244" t="s">
        <v>1087</v>
      </c>
      <c r="K19" s="244" t="s">
        <v>1088</v>
      </c>
      <c r="L19" s="244" t="s">
        <v>1089</v>
      </c>
      <c r="M19" s="244" t="s">
        <v>6</v>
      </c>
      <c r="N19" s="404" t="s">
        <v>6859</v>
      </c>
      <c r="O19" s="404" t="s">
        <v>6859</v>
      </c>
      <c r="P19" s="59" t="s">
        <v>6860</v>
      </c>
      <c r="Q19" s="353" t="s">
        <v>6860</v>
      </c>
      <c r="R19" s="246" t="s">
        <v>6861</v>
      </c>
      <c r="S19" s="246" t="s">
        <v>6861</v>
      </c>
    </row>
    <row r="20" spans="1:19" ht="120" customHeight="1">
      <c r="A20" s="159"/>
      <c r="B20" s="89" t="s">
        <v>6862</v>
      </c>
      <c r="C20" s="9">
        <v>2</v>
      </c>
      <c r="D20" s="2" t="s">
        <v>6863</v>
      </c>
      <c r="E20" s="2" t="s">
        <v>6864</v>
      </c>
      <c r="F20" s="2" t="s">
        <v>6865</v>
      </c>
      <c r="G20" s="2" t="s">
        <v>6866</v>
      </c>
      <c r="H20" s="3" t="s">
        <v>6867</v>
      </c>
      <c r="I20" s="4" t="s">
        <v>1139</v>
      </c>
      <c r="J20" s="243" t="s">
        <v>6236</v>
      </c>
      <c r="K20" s="244" t="s">
        <v>505</v>
      </c>
      <c r="L20" s="243" t="s">
        <v>6238</v>
      </c>
      <c r="M20" s="244" t="s">
        <v>6</v>
      </c>
      <c r="N20" s="404" t="s">
        <v>6868</v>
      </c>
      <c r="O20" s="404" t="s">
        <v>6868</v>
      </c>
      <c r="P20" s="59" t="s">
        <v>6869</v>
      </c>
      <c r="Q20" s="353" t="s">
        <v>6869</v>
      </c>
      <c r="R20" s="273" t="s">
        <v>6870</v>
      </c>
      <c r="S20" s="273" t="s">
        <v>6870</v>
      </c>
    </row>
    <row r="21" spans="1:19" ht="120" customHeight="1">
      <c r="A21" s="159"/>
      <c r="B21" s="56" t="s">
        <v>6871</v>
      </c>
      <c r="C21" s="9">
        <v>3</v>
      </c>
      <c r="D21" s="35" t="s">
        <v>6872</v>
      </c>
      <c r="E21" s="35" t="s">
        <v>3294</v>
      </c>
      <c r="F21" s="35" t="s">
        <v>706</v>
      </c>
      <c r="G21" s="35" t="s">
        <v>707</v>
      </c>
      <c r="H21" s="132" t="s">
        <v>6873</v>
      </c>
      <c r="I21" s="133" t="s">
        <v>865</v>
      </c>
      <c r="J21" s="35"/>
      <c r="K21" s="35"/>
      <c r="L21" s="35"/>
      <c r="M21" s="2"/>
      <c r="N21" s="268"/>
      <c r="O21" s="268"/>
      <c r="P21" s="8"/>
      <c r="Q21" s="27"/>
      <c r="R21" s="253"/>
      <c r="S21" s="253"/>
    </row>
    <row r="22" spans="1:19" ht="120" customHeight="1">
      <c r="B22" s="89" t="s">
        <v>6874</v>
      </c>
      <c r="C22" s="9">
        <v>1</v>
      </c>
      <c r="D22" s="2" t="s">
        <v>6875</v>
      </c>
      <c r="E22" s="2" t="s">
        <v>6876</v>
      </c>
      <c r="F22" s="2" t="s">
        <v>6877</v>
      </c>
      <c r="G22" s="2" t="s">
        <v>1613</v>
      </c>
      <c r="H22" s="3" t="s">
        <v>6878</v>
      </c>
      <c r="I22" s="4" t="s">
        <v>865</v>
      </c>
      <c r="J22" s="244" t="s">
        <v>1087</v>
      </c>
      <c r="K22" s="244" t="s">
        <v>1088</v>
      </c>
      <c r="L22" s="244" t="s">
        <v>1089</v>
      </c>
      <c r="M22" s="244" t="s">
        <v>6</v>
      </c>
      <c r="N22" s="404" t="s">
        <v>6879</v>
      </c>
      <c r="O22" s="404" t="s">
        <v>6879</v>
      </c>
      <c r="P22" s="59" t="s">
        <v>6880</v>
      </c>
      <c r="Q22" s="353" t="s">
        <v>6880</v>
      </c>
      <c r="R22" s="246" t="s">
        <v>6881</v>
      </c>
      <c r="S22" s="246" t="s">
        <v>6881</v>
      </c>
    </row>
    <row r="23" spans="1:19" ht="120" customHeight="1">
      <c r="A23" s="159"/>
      <c r="B23" s="89" t="s">
        <v>6882</v>
      </c>
      <c r="C23" s="9">
        <v>3</v>
      </c>
      <c r="D23" s="2" t="s">
        <v>6883</v>
      </c>
      <c r="E23" s="2" t="s">
        <v>6884</v>
      </c>
      <c r="F23" s="2" t="s">
        <v>6780</v>
      </c>
      <c r="G23" s="2" t="s">
        <v>707</v>
      </c>
      <c r="H23" s="3" t="s">
        <v>6035</v>
      </c>
      <c r="I23" s="4" t="s">
        <v>865</v>
      </c>
      <c r="J23" s="56" t="s">
        <v>6885</v>
      </c>
      <c r="K23" s="56" t="s">
        <v>3882</v>
      </c>
      <c r="L23" s="56" t="s">
        <v>6886</v>
      </c>
      <c r="M23" s="56" t="s">
        <v>544</v>
      </c>
      <c r="N23" s="404" t="s">
        <v>6887</v>
      </c>
      <c r="O23" s="404" t="s">
        <v>6887</v>
      </c>
      <c r="P23" s="59" t="s">
        <v>6888</v>
      </c>
      <c r="Q23" s="353" t="s">
        <v>6888</v>
      </c>
      <c r="R23" s="59"/>
      <c r="S23" s="59"/>
    </row>
    <row r="24" spans="1:19" ht="120" customHeight="1">
      <c r="B24" s="2" t="s">
        <v>6889</v>
      </c>
      <c r="C24" s="9"/>
      <c r="D24" s="2" t="s">
        <v>6890</v>
      </c>
      <c r="E24" s="2" t="s">
        <v>6891</v>
      </c>
      <c r="F24" s="2" t="s">
        <v>6892</v>
      </c>
      <c r="G24" s="2" t="s">
        <v>6893</v>
      </c>
      <c r="H24" s="3" t="s">
        <v>6894</v>
      </c>
      <c r="I24" s="4" t="s">
        <v>2702</v>
      </c>
      <c r="J24" s="2"/>
      <c r="K24" s="2"/>
      <c r="L24" s="2"/>
      <c r="M24" s="8"/>
      <c r="N24" s="268"/>
      <c r="O24" s="268"/>
      <c r="P24" s="8"/>
      <c r="Q24" s="27"/>
      <c r="R24" s="260"/>
      <c r="S24" s="260"/>
    </row>
    <row r="25" spans="1:19" ht="120" customHeight="1">
      <c r="A25" s="159"/>
      <c r="B25" s="89" t="s">
        <v>6895</v>
      </c>
      <c r="C25" s="9">
        <v>2</v>
      </c>
      <c r="D25" s="2" t="s">
        <v>6896</v>
      </c>
      <c r="E25" s="2" t="s">
        <v>6897</v>
      </c>
      <c r="F25" s="2" t="s">
        <v>6898</v>
      </c>
      <c r="G25" s="2" t="s">
        <v>6899</v>
      </c>
      <c r="H25" s="3" t="s">
        <v>6900</v>
      </c>
      <c r="I25" s="4" t="s">
        <v>1242</v>
      </c>
      <c r="J25" s="59" t="s">
        <v>1087</v>
      </c>
      <c r="K25" s="59" t="s">
        <v>505</v>
      </c>
      <c r="L25" s="59" t="s">
        <v>1089</v>
      </c>
      <c r="M25" s="59" t="s">
        <v>1557</v>
      </c>
      <c r="N25" s="404" t="s">
        <v>6901</v>
      </c>
      <c r="O25" s="404" t="s">
        <v>6901</v>
      </c>
      <c r="P25" s="59" t="s">
        <v>6902</v>
      </c>
      <c r="Q25" s="353" t="s">
        <v>6902</v>
      </c>
      <c r="R25" s="59"/>
      <c r="S25" s="59"/>
    </row>
    <row r="26" spans="1:19" ht="120" customHeight="1">
      <c r="B26" s="2" t="s">
        <v>6903</v>
      </c>
      <c r="C26" s="9"/>
      <c r="D26" s="2" t="s">
        <v>6583</v>
      </c>
      <c r="E26" s="2" t="s">
        <v>6904</v>
      </c>
      <c r="F26" s="2" t="s">
        <v>6585</v>
      </c>
      <c r="G26" s="2" t="s">
        <v>6417</v>
      </c>
      <c r="H26" s="3" t="s">
        <v>6905</v>
      </c>
      <c r="I26" s="4" t="s">
        <v>277</v>
      </c>
      <c r="J26" s="2"/>
      <c r="K26" s="2"/>
      <c r="L26" s="2"/>
      <c r="M26" s="8"/>
      <c r="N26" s="268"/>
      <c r="O26" s="268"/>
      <c r="P26" s="8"/>
      <c r="Q26" s="27"/>
      <c r="R26" s="260"/>
      <c r="S26" s="260"/>
    </row>
    <row r="27" spans="1:19" ht="120" customHeight="1">
      <c r="B27" s="89" t="s">
        <v>6906</v>
      </c>
      <c r="C27" s="9"/>
      <c r="D27" s="2" t="s">
        <v>6907</v>
      </c>
      <c r="E27" s="2" t="s">
        <v>6908</v>
      </c>
      <c r="F27" s="2" t="s">
        <v>6909</v>
      </c>
      <c r="G27" s="2" t="s">
        <v>6910</v>
      </c>
      <c r="H27" s="3" t="s">
        <v>6911</v>
      </c>
      <c r="I27" s="4" t="s">
        <v>175</v>
      </c>
      <c r="J27" s="56" t="s">
        <v>4110</v>
      </c>
      <c r="K27" s="56" t="s">
        <v>4111</v>
      </c>
      <c r="L27" s="56" t="s">
        <v>6912</v>
      </c>
      <c r="M27" s="59" t="s">
        <v>6</v>
      </c>
      <c r="N27" s="404" t="s">
        <v>6913</v>
      </c>
      <c r="O27" s="404" t="s">
        <v>6913</v>
      </c>
      <c r="P27" s="59"/>
      <c r="Q27" s="353"/>
      <c r="R27" s="59"/>
      <c r="S27" s="59"/>
    </row>
    <row r="28" spans="1:19" ht="120" customHeight="1">
      <c r="B28" s="89" t="s">
        <v>6914</v>
      </c>
      <c r="C28" s="9"/>
      <c r="D28" s="2" t="s">
        <v>6915</v>
      </c>
      <c r="E28" s="2" t="s">
        <v>6916</v>
      </c>
      <c r="F28" s="2" t="s">
        <v>622</v>
      </c>
      <c r="G28" s="2" t="s">
        <v>6104</v>
      </c>
      <c r="H28" s="3" t="s">
        <v>6917</v>
      </c>
      <c r="I28" s="4" t="s">
        <v>175</v>
      </c>
      <c r="J28" s="56" t="s">
        <v>6918</v>
      </c>
      <c r="K28" s="56" t="s">
        <v>4111</v>
      </c>
      <c r="L28" s="56" t="s">
        <v>6919</v>
      </c>
      <c r="M28" s="59" t="s">
        <v>6</v>
      </c>
      <c r="N28" s="404" t="s">
        <v>6920</v>
      </c>
      <c r="O28" s="404" t="s">
        <v>6920</v>
      </c>
      <c r="P28" s="59"/>
      <c r="Q28" s="353"/>
      <c r="R28" s="59"/>
      <c r="S28" s="59"/>
    </row>
    <row r="29" spans="1:19" ht="120" customHeight="1">
      <c r="B29" s="89" t="s">
        <v>6921</v>
      </c>
      <c r="C29" s="9"/>
      <c r="D29" s="2" t="s">
        <v>6922</v>
      </c>
      <c r="E29" s="2" t="s">
        <v>6923</v>
      </c>
      <c r="F29" s="2" t="s">
        <v>622</v>
      </c>
      <c r="G29" s="2" t="s">
        <v>6104</v>
      </c>
      <c r="H29" s="3" t="s">
        <v>6924</v>
      </c>
      <c r="I29" s="4" t="s">
        <v>175</v>
      </c>
      <c r="J29" s="56" t="s">
        <v>6925</v>
      </c>
      <c r="K29" s="56" t="s">
        <v>4111</v>
      </c>
      <c r="L29" s="56" t="s">
        <v>6926</v>
      </c>
      <c r="M29" s="59" t="s">
        <v>6</v>
      </c>
      <c r="N29" s="404" t="s">
        <v>6927</v>
      </c>
      <c r="O29" s="404" t="s">
        <v>6927</v>
      </c>
      <c r="P29" s="59"/>
      <c r="Q29" s="353"/>
      <c r="R29" s="59"/>
      <c r="S29" s="59"/>
    </row>
    <row r="30" spans="1:19" ht="120" customHeight="1">
      <c r="B30" s="2" t="s">
        <v>6928</v>
      </c>
      <c r="C30" s="9"/>
      <c r="D30" s="2" t="s">
        <v>6929</v>
      </c>
      <c r="E30" s="2" t="s">
        <v>6930</v>
      </c>
      <c r="F30" s="2" t="s">
        <v>6780</v>
      </c>
      <c r="G30" s="2" t="s">
        <v>707</v>
      </c>
      <c r="H30" s="3" t="s">
        <v>6931</v>
      </c>
      <c r="I30" s="4" t="s">
        <v>1318</v>
      </c>
      <c r="J30" s="2"/>
      <c r="K30" s="2"/>
      <c r="L30" s="2"/>
      <c r="M30" s="8"/>
      <c r="N30" s="268"/>
      <c r="O30" s="268"/>
      <c r="P30" s="8"/>
      <c r="Q30" s="27"/>
      <c r="R30" s="260"/>
      <c r="S30" s="260"/>
    </row>
    <row r="31" spans="1:19" ht="120" customHeight="1">
      <c r="B31" s="89" t="s">
        <v>6932</v>
      </c>
      <c r="C31" s="9"/>
      <c r="D31" s="2" t="s">
        <v>6933</v>
      </c>
      <c r="E31" s="2" t="s">
        <v>6934</v>
      </c>
      <c r="F31" s="2" t="s">
        <v>6935</v>
      </c>
      <c r="G31" s="2" t="s">
        <v>6936</v>
      </c>
      <c r="H31" s="3" t="s">
        <v>6937</v>
      </c>
      <c r="I31" s="4" t="s">
        <v>1318</v>
      </c>
      <c r="J31" s="56" t="s">
        <v>6938</v>
      </c>
      <c r="K31" s="56" t="s">
        <v>4111</v>
      </c>
      <c r="L31" s="56" t="s">
        <v>6939</v>
      </c>
      <c r="M31" s="59" t="s">
        <v>6</v>
      </c>
      <c r="N31" s="404" t="s">
        <v>6940</v>
      </c>
      <c r="O31" s="404" t="s">
        <v>6940</v>
      </c>
      <c r="P31" s="59"/>
      <c r="Q31" s="353"/>
      <c r="R31" s="59"/>
      <c r="S31" s="59"/>
    </row>
    <row r="32" spans="1:19" ht="120" customHeight="1">
      <c r="B32" s="2" t="s">
        <v>6941</v>
      </c>
      <c r="C32" s="9"/>
      <c r="D32" s="2" t="s">
        <v>6942</v>
      </c>
      <c r="E32" s="2" t="s">
        <v>6943</v>
      </c>
      <c r="F32" s="2" t="s">
        <v>6944</v>
      </c>
      <c r="G32" s="2" t="s">
        <v>6945</v>
      </c>
      <c r="H32" s="3" t="s">
        <v>6946</v>
      </c>
      <c r="I32" s="4" t="s">
        <v>1318</v>
      </c>
      <c r="J32" s="2"/>
      <c r="K32" s="2"/>
      <c r="L32" s="2"/>
      <c r="M32" s="8"/>
      <c r="N32" s="268"/>
      <c r="O32" s="268"/>
      <c r="P32" s="8"/>
      <c r="Q32" s="27"/>
      <c r="R32" s="260"/>
      <c r="S32" s="260"/>
    </row>
    <row r="33" spans="1:19" ht="120" customHeight="1">
      <c r="B33" s="2" t="s">
        <v>6947</v>
      </c>
      <c r="C33" s="9"/>
      <c r="D33" s="2" t="s">
        <v>6948</v>
      </c>
      <c r="E33" s="2" t="s">
        <v>6949</v>
      </c>
      <c r="F33" s="2" t="s">
        <v>6950</v>
      </c>
      <c r="G33" s="2" t="s">
        <v>6951</v>
      </c>
      <c r="H33" s="3" t="s">
        <v>6952</v>
      </c>
      <c r="I33" s="4" t="s">
        <v>1318</v>
      </c>
      <c r="J33" s="2"/>
      <c r="K33" s="2"/>
      <c r="L33" s="2"/>
      <c r="M33" s="8"/>
      <c r="N33" s="268"/>
      <c r="O33" s="268"/>
      <c r="P33" s="8"/>
      <c r="Q33" s="27"/>
      <c r="R33" s="260"/>
      <c r="S33" s="260"/>
    </row>
    <row r="34" spans="1:19" ht="120" customHeight="1">
      <c r="B34" s="2" t="s">
        <v>6953</v>
      </c>
      <c r="C34" s="9"/>
      <c r="D34" s="2" t="s">
        <v>6954</v>
      </c>
      <c r="E34" s="2" t="s">
        <v>6955</v>
      </c>
      <c r="F34" s="2" t="s">
        <v>4830</v>
      </c>
      <c r="G34" s="2" t="s">
        <v>4831</v>
      </c>
      <c r="H34" s="3" t="s">
        <v>6956</v>
      </c>
      <c r="I34" s="4" t="s">
        <v>1275</v>
      </c>
      <c r="J34" s="2"/>
      <c r="K34" s="2"/>
      <c r="L34" s="2"/>
      <c r="M34" s="8"/>
      <c r="N34" s="268"/>
      <c r="O34" s="268"/>
      <c r="P34" s="8"/>
      <c r="Q34" s="27"/>
      <c r="R34" s="260"/>
      <c r="S34" s="260"/>
    </row>
    <row r="35" spans="1:19" ht="120" customHeight="1">
      <c r="B35" s="2" t="s">
        <v>6957</v>
      </c>
      <c r="C35" s="9"/>
      <c r="D35" s="2" t="s">
        <v>6958</v>
      </c>
      <c r="E35" s="2" t="s">
        <v>6959</v>
      </c>
      <c r="F35" s="2" t="s">
        <v>1272</v>
      </c>
      <c r="G35" s="2" t="s">
        <v>3459</v>
      </c>
      <c r="H35" s="3" t="s">
        <v>6960</v>
      </c>
      <c r="I35" s="4" t="s">
        <v>1275</v>
      </c>
      <c r="J35" s="2"/>
      <c r="K35" s="2"/>
      <c r="L35" s="2"/>
      <c r="M35" s="8"/>
      <c r="N35" s="268"/>
      <c r="O35" s="268"/>
      <c r="P35" s="8"/>
      <c r="Q35" s="27"/>
      <c r="R35" s="260"/>
      <c r="S35" s="260"/>
    </row>
    <row r="36" spans="1:19" ht="120" customHeight="1">
      <c r="B36" s="2" t="s">
        <v>6961</v>
      </c>
      <c r="C36" s="9"/>
      <c r="D36" s="2" t="s">
        <v>3064</v>
      </c>
      <c r="E36" s="2" t="s">
        <v>2548</v>
      </c>
      <c r="F36" s="2" t="s">
        <v>6962</v>
      </c>
      <c r="G36" s="2" t="s">
        <v>6963</v>
      </c>
      <c r="H36" s="3" t="s">
        <v>6964</v>
      </c>
      <c r="I36" s="4" t="s">
        <v>277</v>
      </c>
      <c r="J36" s="2"/>
      <c r="K36" s="2"/>
      <c r="L36" s="2"/>
      <c r="M36" s="8"/>
      <c r="N36" s="268"/>
      <c r="O36" s="268"/>
      <c r="P36" s="8"/>
      <c r="Q36" s="27"/>
      <c r="R36" s="260"/>
      <c r="S36" s="260"/>
    </row>
    <row r="37" spans="1:19" ht="120" customHeight="1">
      <c r="B37" s="89" t="s">
        <v>6965</v>
      </c>
      <c r="C37" s="9"/>
      <c r="D37" s="2" t="s">
        <v>6966</v>
      </c>
      <c r="E37" s="2" t="s">
        <v>6967</v>
      </c>
      <c r="F37" s="2" t="s">
        <v>6968</v>
      </c>
      <c r="G37" s="2" t="s">
        <v>102</v>
      </c>
      <c r="H37" s="3" t="s">
        <v>6969</v>
      </c>
      <c r="I37" s="4" t="s">
        <v>231</v>
      </c>
      <c r="J37" s="56" t="s">
        <v>6970</v>
      </c>
      <c r="K37" s="56" t="s">
        <v>106</v>
      </c>
      <c r="L37" s="56" t="s">
        <v>6971</v>
      </c>
      <c r="M37" s="59" t="s">
        <v>544</v>
      </c>
      <c r="N37" s="404" t="s">
        <v>6972</v>
      </c>
      <c r="O37" s="404" t="s">
        <v>6972</v>
      </c>
      <c r="P37" s="59" t="s">
        <v>6973</v>
      </c>
      <c r="Q37" s="353" t="s">
        <v>6973</v>
      </c>
      <c r="R37" s="59"/>
      <c r="S37" s="59"/>
    </row>
    <row r="38" spans="1:19" ht="120" customHeight="1">
      <c r="A38" s="159"/>
      <c r="B38" s="520" t="s">
        <v>6974</v>
      </c>
      <c r="C38" s="9">
        <v>3</v>
      </c>
      <c r="D38" s="2" t="s">
        <v>6975</v>
      </c>
      <c r="E38" s="2" t="s">
        <v>6976</v>
      </c>
      <c r="F38" s="2" t="s">
        <v>6968</v>
      </c>
      <c r="G38" s="2" t="s">
        <v>102</v>
      </c>
      <c r="H38" s="3" t="s">
        <v>6977</v>
      </c>
      <c r="I38" s="4" t="s">
        <v>231</v>
      </c>
      <c r="J38" s="56" t="s">
        <v>6970</v>
      </c>
      <c r="K38" s="56" t="s">
        <v>106</v>
      </c>
      <c r="L38" s="56" t="s">
        <v>6971</v>
      </c>
      <c r="M38" s="56" t="s">
        <v>544</v>
      </c>
      <c r="N38" s="404" t="s">
        <v>6978</v>
      </c>
      <c r="O38" s="404" t="s">
        <v>6978</v>
      </c>
      <c r="P38" s="59" t="s">
        <v>6979</v>
      </c>
      <c r="Q38" s="353" t="s">
        <v>6979</v>
      </c>
      <c r="R38" s="56"/>
      <c r="S38" s="59"/>
    </row>
    <row r="39" spans="1:19" ht="120" customHeight="1">
      <c r="A39" s="159"/>
      <c r="B39" s="89" t="s">
        <v>6980</v>
      </c>
      <c r="C39" s="9">
        <v>3</v>
      </c>
      <c r="D39" s="2" t="s">
        <v>6981</v>
      </c>
      <c r="E39" s="2" t="s">
        <v>6982</v>
      </c>
      <c r="F39" s="2" t="s">
        <v>6983</v>
      </c>
      <c r="G39" s="2" t="s">
        <v>4469</v>
      </c>
      <c r="H39" s="3" t="s">
        <v>6984</v>
      </c>
      <c r="I39" s="4" t="s">
        <v>3080</v>
      </c>
      <c r="J39" s="56" t="s">
        <v>6985</v>
      </c>
      <c r="K39" s="56" t="s">
        <v>1818</v>
      </c>
      <c r="L39" s="56" t="s">
        <v>1819</v>
      </c>
      <c r="M39" s="56" t="s">
        <v>544</v>
      </c>
      <c r="N39" s="404" t="s">
        <v>6986</v>
      </c>
      <c r="O39" s="404" t="s">
        <v>6986</v>
      </c>
      <c r="P39" s="59" t="s">
        <v>6987</v>
      </c>
      <c r="Q39" s="353" t="s">
        <v>6987</v>
      </c>
      <c r="R39" s="59"/>
      <c r="S39" s="59"/>
    </row>
    <row r="40" spans="1:19" ht="120" customHeight="1">
      <c r="B40" s="89" t="s">
        <v>6988</v>
      </c>
      <c r="C40" s="9">
        <v>1</v>
      </c>
      <c r="D40" s="2" t="s">
        <v>6989</v>
      </c>
      <c r="E40" s="2" t="s">
        <v>6990</v>
      </c>
      <c r="F40" s="2" t="s">
        <v>551</v>
      </c>
      <c r="G40" s="2" t="s">
        <v>552</v>
      </c>
      <c r="H40" s="3" t="s">
        <v>6991</v>
      </c>
      <c r="I40" s="4" t="s">
        <v>430</v>
      </c>
      <c r="J40" s="244" t="s">
        <v>6992</v>
      </c>
      <c r="K40" s="244" t="s">
        <v>481</v>
      </c>
      <c r="L40" s="244" t="s">
        <v>6993</v>
      </c>
      <c r="M40" s="244" t="s">
        <v>6</v>
      </c>
      <c r="N40" s="404" t="s">
        <v>6994</v>
      </c>
      <c r="O40" s="404" t="s">
        <v>6994</v>
      </c>
      <c r="P40" s="59" t="s">
        <v>6995</v>
      </c>
      <c r="Q40" s="353" t="s">
        <v>6995</v>
      </c>
      <c r="R40" s="246" t="s">
        <v>6996</v>
      </c>
      <c r="S40" s="246" t="s">
        <v>6996</v>
      </c>
    </row>
    <row r="41" spans="1:19" ht="120" customHeight="1">
      <c r="A41" s="159"/>
      <c r="B41" s="56" t="s">
        <v>6997</v>
      </c>
      <c r="C41" s="9">
        <v>3</v>
      </c>
      <c r="D41" s="2" t="s">
        <v>6998</v>
      </c>
      <c r="E41" s="2" t="s">
        <v>6999</v>
      </c>
      <c r="F41" s="2" t="s">
        <v>551</v>
      </c>
      <c r="G41" s="2" t="s">
        <v>552</v>
      </c>
      <c r="H41" s="3" t="s">
        <v>7000</v>
      </c>
      <c r="I41" s="4" t="s">
        <v>430</v>
      </c>
      <c r="J41" s="2"/>
      <c r="K41" s="2"/>
      <c r="L41" s="2"/>
      <c r="M41" s="2"/>
      <c r="N41" s="268"/>
      <c r="O41" s="268"/>
      <c r="P41" s="8"/>
      <c r="Q41" s="27"/>
      <c r="R41" s="260"/>
      <c r="S41" s="260"/>
    </row>
    <row r="42" spans="1:19" ht="120" customHeight="1">
      <c r="A42" s="159"/>
      <c r="B42" s="56" t="s">
        <v>7001</v>
      </c>
      <c r="C42" s="9">
        <v>3</v>
      </c>
      <c r="D42" s="2" t="s">
        <v>7002</v>
      </c>
      <c r="E42" s="2" t="s">
        <v>7003</v>
      </c>
      <c r="F42" s="2" t="s">
        <v>599</v>
      </c>
      <c r="G42" s="2" t="s">
        <v>707</v>
      </c>
      <c r="H42" s="3" t="s">
        <v>7004</v>
      </c>
      <c r="I42" s="4" t="s">
        <v>231</v>
      </c>
      <c r="J42" s="2"/>
      <c r="K42" s="2"/>
      <c r="L42" s="2"/>
      <c r="M42" s="2"/>
      <c r="N42" s="268"/>
      <c r="O42" s="268"/>
      <c r="P42" s="8"/>
      <c r="Q42" s="27"/>
      <c r="R42" s="260"/>
      <c r="S42" s="260"/>
    </row>
    <row r="43" spans="1:19" ht="120" customHeight="1">
      <c r="B43" s="89" t="s">
        <v>7005</v>
      </c>
      <c r="C43" s="9">
        <v>1</v>
      </c>
      <c r="D43" s="2" t="s">
        <v>7006</v>
      </c>
      <c r="E43" s="2" t="s">
        <v>7007</v>
      </c>
      <c r="F43" s="2" t="s">
        <v>622</v>
      </c>
      <c r="G43" s="2" t="s">
        <v>6104</v>
      </c>
      <c r="H43" s="3" t="s">
        <v>7008</v>
      </c>
      <c r="I43" s="4" t="s">
        <v>231</v>
      </c>
      <c r="J43" s="244" t="s">
        <v>4649</v>
      </c>
      <c r="K43" s="244" t="s">
        <v>92</v>
      </c>
      <c r="L43" s="244" t="s">
        <v>7009</v>
      </c>
      <c r="M43" s="244" t="s">
        <v>7010</v>
      </c>
      <c r="N43" s="625"/>
      <c r="O43" s="625"/>
      <c r="P43" s="59" t="s">
        <v>7011</v>
      </c>
      <c r="Q43" s="353" t="s">
        <v>7011</v>
      </c>
      <c r="R43" s="246" t="s">
        <v>7012</v>
      </c>
      <c r="S43" s="246" t="s">
        <v>7012</v>
      </c>
    </row>
    <row r="44" spans="1:19" ht="120" customHeight="1">
      <c r="B44" s="89" t="s">
        <v>7005</v>
      </c>
      <c r="C44" s="9">
        <v>2</v>
      </c>
      <c r="D44" s="2" t="s">
        <v>7006</v>
      </c>
      <c r="E44" s="2" t="s">
        <v>7007</v>
      </c>
      <c r="F44" s="2" t="s">
        <v>622</v>
      </c>
      <c r="G44" s="2" t="s">
        <v>6104</v>
      </c>
      <c r="H44" s="3" t="s">
        <v>7008</v>
      </c>
      <c r="I44" s="4" t="s">
        <v>231</v>
      </c>
      <c r="J44" s="244" t="s">
        <v>5934</v>
      </c>
      <c r="K44" s="244" t="s">
        <v>92</v>
      </c>
      <c r="L44" s="244" t="s">
        <v>7013</v>
      </c>
      <c r="M44" s="244" t="s">
        <v>7014</v>
      </c>
      <c r="N44" s="404" t="s">
        <v>7015</v>
      </c>
      <c r="O44" s="404" t="s">
        <v>7015</v>
      </c>
      <c r="P44" s="59" t="s">
        <v>7016</v>
      </c>
      <c r="Q44" s="353" t="s">
        <v>7016</v>
      </c>
      <c r="R44" s="274" t="s">
        <v>7017</v>
      </c>
      <c r="S44" s="274" t="s">
        <v>7017</v>
      </c>
    </row>
    <row r="45" spans="1:19" ht="141.75" customHeight="1">
      <c r="B45" s="89" t="s">
        <v>7005</v>
      </c>
      <c r="C45" s="9">
        <v>2</v>
      </c>
      <c r="D45" s="2" t="s">
        <v>7006</v>
      </c>
      <c r="E45" s="2" t="s">
        <v>7007</v>
      </c>
      <c r="F45" s="2" t="s">
        <v>622</v>
      </c>
      <c r="G45" s="2" t="s">
        <v>6104</v>
      </c>
      <c r="H45" s="3" t="s">
        <v>7008</v>
      </c>
      <c r="I45" s="4" t="s">
        <v>231</v>
      </c>
      <c r="J45" s="244" t="s">
        <v>4649</v>
      </c>
      <c r="K45" s="244" t="s">
        <v>455</v>
      </c>
      <c r="L45" s="244" t="s">
        <v>4655</v>
      </c>
      <c r="M45" s="244" t="s">
        <v>457</v>
      </c>
      <c r="N45" s="404" t="s">
        <v>7018</v>
      </c>
      <c r="O45" s="404" t="s">
        <v>7018</v>
      </c>
      <c r="P45" s="59" t="s">
        <v>7019</v>
      </c>
      <c r="Q45" s="353" t="s">
        <v>7019</v>
      </c>
      <c r="R45" s="274" t="s">
        <v>7020</v>
      </c>
      <c r="S45" s="274" t="s">
        <v>7020</v>
      </c>
    </row>
    <row r="46" spans="1:19" ht="120" customHeight="1">
      <c r="B46" s="89" t="s">
        <v>7021</v>
      </c>
      <c r="C46" s="9">
        <v>1</v>
      </c>
      <c r="D46" s="2" t="s">
        <v>7022</v>
      </c>
      <c r="E46" s="2" t="s">
        <v>7023</v>
      </c>
      <c r="F46" s="2" t="s">
        <v>1118</v>
      </c>
      <c r="G46" s="2" t="s">
        <v>1119</v>
      </c>
      <c r="H46" s="3" t="s">
        <v>7024</v>
      </c>
      <c r="I46" s="4" t="s">
        <v>1139</v>
      </c>
      <c r="J46" s="244" t="s">
        <v>1087</v>
      </c>
      <c r="K46" s="244" t="s">
        <v>1088</v>
      </c>
      <c r="L46" s="244" t="s">
        <v>1089</v>
      </c>
      <c r="M46" s="244" t="s">
        <v>6</v>
      </c>
      <c r="N46" s="404" t="s">
        <v>7025</v>
      </c>
      <c r="O46" s="404" t="s">
        <v>7025</v>
      </c>
      <c r="P46" s="59" t="s">
        <v>7026</v>
      </c>
      <c r="Q46" s="353" t="s">
        <v>7026</v>
      </c>
      <c r="R46" s="246" t="s">
        <v>7027</v>
      </c>
      <c r="S46" s="246" t="s">
        <v>7027</v>
      </c>
    </row>
    <row r="47" spans="1:19" ht="120" customHeight="1">
      <c r="B47" s="7" t="s">
        <v>7028</v>
      </c>
      <c r="C47" s="9">
        <v>1</v>
      </c>
      <c r="D47" s="2" t="s">
        <v>7029</v>
      </c>
      <c r="E47" s="2" t="s">
        <v>7030</v>
      </c>
      <c r="F47" s="2" t="s">
        <v>1118</v>
      </c>
      <c r="G47" s="2" t="s">
        <v>1119</v>
      </c>
      <c r="H47" s="3" t="s">
        <v>7031</v>
      </c>
      <c r="I47" s="4" t="s">
        <v>1200</v>
      </c>
      <c r="J47" s="244" t="s">
        <v>1087</v>
      </c>
      <c r="K47" s="244" t="s">
        <v>1088</v>
      </c>
      <c r="L47" s="244" t="s">
        <v>1089</v>
      </c>
      <c r="M47" s="244" t="s">
        <v>6</v>
      </c>
      <c r="N47" s="404" t="s">
        <v>7032</v>
      </c>
      <c r="O47" s="404" t="s">
        <v>7032</v>
      </c>
      <c r="P47" s="59" t="s">
        <v>7033</v>
      </c>
      <c r="Q47" s="353" t="s">
        <v>7033</v>
      </c>
      <c r="R47" s="246" t="s">
        <v>7034</v>
      </c>
      <c r="S47" s="246" t="s">
        <v>7034</v>
      </c>
    </row>
    <row r="48" spans="1:19" ht="120" customHeight="1">
      <c r="B48" s="89" t="s">
        <v>7035</v>
      </c>
      <c r="C48" s="9"/>
      <c r="D48" s="2" t="s">
        <v>7036</v>
      </c>
      <c r="E48" s="2" t="s">
        <v>7037</v>
      </c>
      <c r="F48" s="2" t="s">
        <v>4468</v>
      </c>
      <c r="G48" s="2" t="s">
        <v>4469</v>
      </c>
      <c r="H48" s="3" t="s">
        <v>7038</v>
      </c>
      <c r="I48" s="4" t="s">
        <v>3080</v>
      </c>
      <c r="J48" s="56" t="s">
        <v>7039</v>
      </c>
      <c r="K48" s="56" t="s">
        <v>7040</v>
      </c>
      <c r="L48" s="56" t="s">
        <v>7041</v>
      </c>
      <c r="M48" s="59" t="s">
        <v>544</v>
      </c>
      <c r="N48" s="404" t="s">
        <v>7042</v>
      </c>
      <c r="O48" s="404" t="s">
        <v>7042</v>
      </c>
      <c r="P48" s="59" t="s">
        <v>7043</v>
      </c>
      <c r="Q48" s="353" t="s">
        <v>7043</v>
      </c>
      <c r="R48" s="59"/>
      <c r="S48" s="59"/>
    </row>
    <row r="49" spans="1:19" ht="120" customHeight="1">
      <c r="B49" s="89" t="s">
        <v>7044</v>
      </c>
      <c r="C49" s="9"/>
      <c r="D49" s="35" t="s">
        <v>7045</v>
      </c>
      <c r="E49" s="35" t="s">
        <v>7046</v>
      </c>
      <c r="F49" s="35" t="s">
        <v>7047</v>
      </c>
      <c r="G49" s="35" t="s">
        <v>7047</v>
      </c>
      <c r="H49" s="132" t="s">
        <v>7048</v>
      </c>
      <c r="I49" s="133" t="s">
        <v>1318</v>
      </c>
      <c r="J49" s="56" t="s">
        <v>7049</v>
      </c>
      <c r="K49" s="56" t="s">
        <v>7050</v>
      </c>
      <c r="L49" s="56" t="s">
        <v>7051</v>
      </c>
      <c r="M49" s="56" t="s">
        <v>7052</v>
      </c>
      <c r="N49" s="404" t="s">
        <v>7053</v>
      </c>
      <c r="O49" s="404" t="s">
        <v>7053</v>
      </c>
      <c r="P49" s="59" t="s">
        <v>7054</v>
      </c>
      <c r="Q49" s="353" t="s">
        <v>7054</v>
      </c>
      <c r="R49" s="56"/>
      <c r="S49" s="56"/>
    </row>
    <row r="50" spans="1:19" ht="120" customHeight="1">
      <c r="B50" s="89" t="s">
        <v>7044</v>
      </c>
      <c r="C50" s="9"/>
      <c r="D50" s="35" t="s">
        <v>7045</v>
      </c>
      <c r="E50" s="35" t="s">
        <v>7046</v>
      </c>
      <c r="F50" s="35" t="s">
        <v>7047</v>
      </c>
      <c r="G50" s="35" t="s">
        <v>7047</v>
      </c>
      <c r="H50" s="132" t="s">
        <v>7048</v>
      </c>
      <c r="I50" s="133" t="s">
        <v>1318</v>
      </c>
      <c r="J50" s="56" t="s">
        <v>7049</v>
      </c>
      <c r="K50" s="56" t="s">
        <v>7050</v>
      </c>
      <c r="L50" s="56" t="s">
        <v>7051</v>
      </c>
      <c r="M50" s="56" t="s">
        <v>7055</v>
      </c>
      <c r="N50" s="404" t="s">
        <v>7056</v>
      </c>
      <c r="O50" s="404" t="s">
        <v>7056</v>
      </c>
      <c r="P50" s="59" t="s">
        <v>7057</v>
      </c>
      <c r="Q50" s="353" t="s">
        <v>7057</v>
      </c>
      <c r="R50" s="56"/>
      <c r="S50" s="56"/>
    </row>
    <row r="51" spans="1:19" ht="120" customHeight="1">
      <c r="B51" s="89" t="s">
        <v>7044</v>
      </c>
      <c r="C51" s="9"/>
      <c r="D51" s="35" t="s">
        <v>7045</v>
      </c>
      <c r="E51" s="35" t="s">
        <v>7046</v>
      </c>
      <c r="F51" s="35" t="s">
        <v>7047</v>
      </c>
      <c r="G51" s="35" t="s">
        <v>7047</v>
      </c>
      <c r="H51" s="132" t="s">
        <v>7048</v>
      </c>
      <c r="I51" s="133" t="s">
        <v>1318</v>
      </c>
      <c r="J51" s="56" t="s">
        <v>7049</v>
      </c>
      <c r="K51" s="56" t="s">
        <v>7050</v>
      </c>
      <c r="L51" s="56" t="s">
        <v>7051</v>
      </c>
      <c r="M51" s="56" t="s">
        <v>7058</v>
      </c>
      <c r="N51" s="404" t="s">
        <v>7059</v>
      </c>
      <c r="O51" s="404" t="s">
        <v>7059</v>
      </c>
      <c r="P51" s="59" t="s">
        <v>7060</v>
      </c>
      <c r="Q51" s="353" t="s">
        <v>7060</v>
      </c>
      <c r="R51" s="56"/>
      <c r="S51" s="56"/>
    </row>
    <row r="52" spans="1:19" ht="120" customHeight="1">
      <c r="B52" s="89" t="s">
        <v>7044</v>
      </c>
      <c r="C52" s="9"/>
      <c r="D52" s="35" t="s">
        <v>7045</v>
      </c>
      <c r="E52" s="35" t="s">
        <v>7046</v>
      </c>
      <c r="F52" s="35" t="s">
        <v>7047</v>
      </c>
      <c r="G52" s="35" t="s">
        <v>7047</v>
      </c>
      <c r="H52" s="132" t="s">
        <v>7048</v>
      </c>
      <c r="I52" s="133" t="s">
        <v>1318</v>
      </c>
      <c r="J52" s="56" t="s">
        <v>7049</v>
      </c>
      <c r="K52" s="56" t="s">
        <v>7050</v>
      </c>
      <c r="L52" s="56" t="s">
        <v>7051</v>
      </c>
      <c r="M52" s="56" t="s">
        <v>7061</v>
      </c>
      <c r="N52" s="404" t="s">
        <v>7062</v>
      </c>
      <c r="O52" s="404" t="s">
        <v>7062</v>
      </c>
      <c r="P52" s="59" t="s">
        <v>7063</v>
      </c>
      <c r="Q52" s="353" t="s">
        <v>7063</v>
      </c>
      <c r="R52" s="56"/>
      <c r="S52" s="56"/>
    </row>
    <row r="53" spans="1:19" ht="120" customHeight="1">
      <c r="B53" s="89" t="s">
        <v>7044</v>
      </c>
      <c r="C53" s="9"/>
      <c r="D53" s="35" t="s">
        <v>7045</v>
      </c>
      <c r="E53" s="35" t="s">
        <v>7046</v>
      </c>
      <c r="F53" s="35" t="s">
        <v>7047</v>
      </c>
      <c r="G53" s="35" t="s">
        <v>7047</v>
      </c>
      <c r="H53" s="132" t="s">
        <v>7048</v>
      </c>
      <c r="I53" s="133" t="s">
        <v>1318</v>
      </c>
      <c r="J53" s="56" t="s">
        <v>7049</v>
      </c>
      <c r="K53" s="56" t="s">
        <v>7050</v>
      </c>
      <c r="L53" s="56" t="s">
        <v>7051</v>
      </c>
      <c r="M53" s="56" t="s">
        <v>7064</v>
      </c>
      <c r="N53" s="380" t="s">
        <v>7065</v>
      </c>
      <c r="O53" s="380" t="s">
        <v>7065</v>
      </c>
      <c r="P53" s="59" t="s">
        <v>7066</v>
      </c>
      <c r="Q53" s="353" t="s">
        <v>7066</v>
      </c>
      <c r="R53" s="56"/>
      <c r="S53" s="56"/>
    </row>
    <row r="54" spans="1:19" ht="120" customHeight="1">
      <c r="B54" s="89" t="s">
        <v>7044</v>
      </c>
      <c r="C54" s="9"/>
      <c r="D54" s="35" t="s">
        <v>7045</v>
      </c>
      <c r="E54" s="35" t="s">
        <v>7046</v>
      </c>
      <c r="F54" s="35" t="s">
        <v>7047</v>
      </c>
      <c r="G54" s="35" t="s">
        <v>7047</v>
      </c>
      <c r="H54" s="132" t="s">
        <v>7048</v>
      </c>
      <c r="I54" s="133" t="s">
        <v>1318</v>
      </c>
      <c r="J54" s="56" t="s">
        <v>7049</v>
      </c>
      <c r="K54" s="56" t="s">
        <v>7050</v>
      </c>
      <c r="L54" s="56" t="s">
        <v>7051</v>
      </c>
      <c r="M54" s="56" t="s">
        <v>7067</v>
      </c>
      <c r="N54" s="404" t="s">
        <v>7068</v>
      </c>
      <c r="O54" s="404" t="s">
        <v>7068</v>
      </c>
      <c r="P54" s="59" t="s">
        <v>7069</v>
      </c>
      <c r="Q54" s="353" t="s">
        <v>7069</v>
      </c>
      <c r="R54" s="56"/>
      <c r="S54" s="56"/>
    </row>
    <row r="55" spans="1:19" ht="120" customHeight="1">
      <c r="A55" s="159"/>
      <c r="B55" s="56" t="s">
        <v>7070</v>
      </c>
      <c r="C55" s="9">
        <v>3</v>
      </c>
      <c r="D55" s="35" t="s">
        <v>7071</v>
      </c>
      <c r="E55" s="35" t="s">
        <v>7072</v>
      </c>
      <c r="F55" s="35" t="s">
        <v>6780</v>
      </c>
      <c r="G55" s="35" t="s">
        <v>707</v>
      </c>
      <c r="H55" s="132" t="s">
        <v>6773</v>
      </c>
      <c r="I55" s="133" t="s">
        <v>879</v>
      </c>
      <c r="J55" s="2"/>
      <c r="K55" s="2"/>
      <c r="L55" s="2"/>
      <c r="M55" s="2"/>
      <c r="N55" s="268"/>
      <c r="O55" s="268"/>
      <c r="P55" s="8"/>
      <c r="Q55" s="27"/>
      <c r="R55" s="35"/>
      <c r="S55" s="35"/>
    </row>
    <row r="56" spans="1:19" ht="120" customHeight="1">
      <c r="A56" s="159"/>
      <c r="B56" s="89" t="s">
        <v>7073</v>
      </c>
      <c r="C56" s="9">
        <v>2</v>
      </c>
      <c r="D56" s="2" t="s">
        <v>7074</v>
      </c>
      <c r="E56" s="2" t="s">
        <v>7075</v>
      </c>
      <c r="F56" s="2" t="s">
        <v>2124</v>
      </c>
      <c r="G56" s="2" t="s">
        <v>1240</v>
      </c>
      <c r="H56" s="3" t="s">
        <v>7076</v>
      </c>
      <c r="I56" s="4" t="s">
        <v>1242</v>
      </c>
      <c r="J56" s="59" t="s">
        <v>1087</v>
      </c>
      <c r="K56" s="59" t="s">
        <v>505</v>
      </c>
      <c r="L56" s="59" t="s">
        <v>1089</v>
      </c>
      <c r="M56" s="59" t="s">
        <v>1557</v>
      </c>
      <c r="N56" s="404" t="s">
        <v>7077</v>
      </c>
      <c r="O56" s="404" t="s">
        <v>7077</v>
      </c>
      <c r="P56" s="59" t="s">
        <v>7078</v>
      </c>
      <c r="Q56" s="353" t="s">
        <v>7078</v>
      </c>
      <c r="R56" s="59"/>
      <c r="S56" s="59"/>
    </row>
    <row r="57" spans="1:19" ht="120" customHeight="1">
      <c r="A57" s="159"/>
      <c r="B57" s="60" t="s">
        <v>7079</v>
      </c>
      <c r="C57" s="9">
        <v>2</v>
      </c>
      <c r="D57" s="2" t="s">
        <v>1190</v>
      </c>
      <c r="E57" s="2" t="s">
        <v>7080</v>
      </c>
      <c r="F57" s="2" t="s">
        <v>1192</v>
      </c>
      <c r="G57" s="2" t="s">
        <v>7081</v>
      </c>
      <c r="H57" s="3" t="s">
        <v>1194</v>
      </c>
      <c r="I57" s="4" t="s">
        <v>1195</v>
      </c>
      <c r="J57" s="8"/>
      <c r="K57" s="8"/>
      <c r="L57" s="8"/>
      <c r="M57" s="8"/>
      <c r="N57" s="268"/>
      <c r="O57" s="268"/>
      <c r="P57" s="8"/>
      <c r="Q57" s="27"/>
      <c r="R57" s="35"/>
      <c r="S57" s="35"/>
    </row>
    <row r="58" spans="1:19" ht="120" customHeight="1">
      <c r="B58" s="89" t="s">
        <v>7082</v>
      </c>
      <c r="C58" s="9">
        <v>1</v>
      </c>
      <c r="D58" s="2" t="s">
        <v>7083</v>
      </c>
      <c r="E58" s="2" t="s">
        <v>7084</v>
      </c>
      <c r="F58" s="2" t="s">
        <v>1083</v>
      </c>
      <c r="G58" s="2" t="s">
        <v>3315</v>
      </c>
      <c r="H58" s="3" t="s">
        <v>7085</v>
      </c>
      <c r="I58" s="4" t="s">
        <v>1086</v>
      </c>
      <c r="J58" s="244" t="s">
        <v>1087</v>
      </c>
      <c r="K58" s="244" t="s">
        <v>1088</v>
      </c>
      <c r="L58" s="244" t="s">
        <v>1089</v>
      </c>
      <c r="M58" s="244" t="s">
        <v>6</v>
      </c>
      <c r="N58" s="404" t="s">
        <v>7086</v>
      </c>
      <c r="O58" s="404" t="s">
        <v>7086</v>
      </c>
      <c r="P58" s="59" t="s">
        <v>7087</v>
      </c>
      <c r="Q58" s="353" t="s">
        <v>7087</v>
      </c>
      <c r="R58" s="246" t="s">
        <v>7088</v>
      </c>
      <c r="S58" s="246" t="s">
        <v>7088</v>
      </c>
    </row>
    <row r="59" spans="1:19" ht="120" customHeight="1">
      <c r="B59" s="35" t="s">
        <v>7089</v>
      </c>
      <c r="C59" s="9"/>
      <c r="D59" s="35" t="s">
        <v>7090</v>
      </c>
      <c r="E59" s="35" t="s">
        <v>7091</v>
      </c>
      <c r="F59" s="35" t="s">
        <v>7092</v>
      </c>
      <c r="G59" s="35" t="s">
        <v>4488</v>
      </c>
      <c r="H59" s="132" t="s">
        <v>4489</v>
      </c>
      <c r="I59" s="133" t="s">
        <v>4926</v>
      </c>
      <c r="J59" s="2"/>
      <c r="K59" s="2"/>
      <c r="L59" s="2"/>
      <c r="M59" s="2"/>
      <c r="N59" s="268"/>
      <c r="O59" s="268"/>
      <c r="P59" s="8"/>
      <c r="Q59" s="27"/>
      <c r="R59" s="35"/>
      <c r="S59" s="35"/>
    </row>
    <row r="60" spans="1:19" ht="120" customHeight="1">
      <c r="B60" s="89" t="s">
        <v>7093</v>
      </c>
      <c r="C60" s="9">
        <v>1</v>
      </c>
      <c r="D60" s="2" t="s">
        <v>7094</v>
      </c>
      <c r="E60" s="2" t="s">
        <v>7095</v>
      </c>
      <c r="F60" s="2" t="s">
        <v>6842</v>
      </c>
      <c r="G60" s="2" t="s">
        <v>6843</v>
      </c>
      <c r="H60" s="3" t="s">
        <v>6844</v>
      </c>
      <c r="I60" s="4" t="s">
        <v>1139</v>
      </c>
      <c r="J60" s="244" t="s">
        <v>1087</v>
      </c>
      <c r="K60" s="244" t="s">
        <v>1088</v>
      </c>
      <c r="L60" s="244" t="s">
        <v>1089</v>
      </c>
      <c r="M60" s="244" t="s">
        <v>6</v>
      </c>
      <c r="N60" s="404" t="s">
        <v>7096</v>
      </c>
      <c r="O60" s="404" t="s">
        <v>7096</v>
      </c>
      <c r="P60" s="59" t="s">
        <v>7097</v>
      </c>
      <c r="Q60" s="353" t="s">
        <v>7097</v>
      </c>
      <c r="R60" s="246" t="s">
        <v>7098</v>
      </c>
      <c r="S60" s="246" t="s">
        <v>7098</v>
      </c>
    </row>
    <row r="61" spans="1:19" ht="120" customHeight="1">
      <c r="B61" s="2" t="s">
        <v>7099</v>
      </c>
      <c r="C61" s="9"/>
      <c r="D61" s="2" t="s">
        <v>7100</v>
      </c>
      <c r="E61" s="2" t="s">
        <v>7101</v>
      </c>
      <c r="F61" s="2" t="s">
        <v>7102</v>
      </c>
      <c r="G61" s="2" t="s">
        <v>7103</v>
      </c>
      <c r="H61" s="3" t="s">
        <v>7104</v>
      </c>
      <c r="I61" s="4" t="s">
        <v>277</v>
      </c>
      <c r="J61" s="2"/>
      <c r="K61" s="2"/>
      <c r="L61" s="2"/>
      <c r="M61" s="2"/>
      <c r="N61" s="268"/>
      <c r="O61" s="268"/>
      <c r="P61" s="8"/>
      <c r="Q61" s="27"/>
      <c r="R61" s="35"/>
      <c r="S61" s="35"/>
    </row>
    <row r="62" spans="1:19" ht="120" customHeight="1">
      <c r="B62" s="89" t="s">
        <v>7105</v>
      </c>
      <c r="C62" s="9">
        <v>1</v>
      </c>
      <c r="D62" s="2" t="s">
        <v>7106</v>
      </c>
      <c r="E62" s="2" t="s">
        <v>7107</v>
      </c>
      <c r="F62" s="2" t="s">
        <v>1083</v>
      </c>
      <c r="G62" s="2" t="s">
        <v>3315</v>
      </c>
      <c r="H62" s="3" t="s">
        <v>7108</v>
      </c>
      <c r="I62" s="4" t="s">
        <v>7109</v>
      </c>
      <c r="J62" s="244" t="s">
        <v>1087</v>
      </c>
      <c r="K62" s="244" t="s">
        <v>1088</v>
      </c>
      <c r="L62" s="244" t="s">
        <v>1089</v>
      </c>
      <c r="M62" s="244" t="s">
        <v>6</v>
      </c>
      <c r="N62" s="404" t="s">
        <v>7110</v>
      </c>
      <c r="O62" s="404" t="s">
        <v>7110</v>
      </c>
      <c r="P62" s="59" t="s">
        <v>7111</v>
      </c>
      <c r="Q62" s="353" t="s">
        <v>7111</v>
      </c>
      <c r="R62" s="246" t="s">
        <v>7112</v>
      </c>
      <c r="S62" s="246" t="s">
        <v>7112</v>
      </c>
    </row>
    <row r="63" spans="1:19" ht="120" customHeight="1">
      <c r="B63" s="89" t="s">
        <v>7113</v>
      </c>
      <c r="C63" s="9">
        <v>2</v>
      </c>
      <c r="D63" s="2" t="s">
        <v>7114</v>
      </c>
      <c r="E63" s="2" t="s">
        <v>7115</v>
      </c>
      <c r="F63" s="2" t="s">
        <v>1118</v>
      </c>
      <c r="G63" s="2" t="s">
        <v>1119</v>
      </c>
      <c r="H63" s="3" t="s">
        <v>7116</v>
      </c>
      <c r="I63" s="4" t="s">
        <v>1139</v>
      </c>
      <c r="J63" s="243" t="s">
        <v>6236</v>
      </c>
      <c r="K63" s="244" t="s">
        <v>505</v>
      </c>
      <c r="L63" s="243" t="s">
        <v>6238</v>
      </c>
      <c r="M63" s="244" t="s">
        <v>6</v>
      </c>
      <c r="N63" s="404" t="s">
        <v>7117</v>
      </c>
      <c r="O63" s="404" t="s">
        <v>7117</v>
      </c>
      <c r="P63" s="59" t="s">
        <v>7118</v>
      </c>
      <c r="Q63" s="353" t="s">
        <v>7118</v>
      </c>
      <c r="R63" s="244" t="s">
        <v>7119</v>
      </c>
      <c r="S63" s="244" t="s">
        <v>7119</v>
      </c>
    </row>
    <row r="64" spans="1:19" ht="120" customHeight="1">
      <c r="B64" s="89" t="s">
        <v>7120</v>
      </c>
      <c r="C64" s="9">
        <v>1</v>
      </c>
      <c r="D64" s="2" t="s">
        <v>7121</v>
      </c>
      <c r="E64" s="2" t="s">
        <v>7122</v>
      </c>
      <c r="F64" s="2" t="s">
        <v>6865</v>
      </c>
      <c r="G64" s="2" t="s">
        <v>6866</v>
      </c>
      <c r="H64" s="3" t="s">
        <v>7123</v>
      </c>
      <c r="I64" s="4" t="s">
        <v>1200</v>
      </c>
      <c r="J64" s="244" t="s">
        <v>1087</v>
      </c>
      <c r="K64" s="244" t="s">
        <v>1088</v>
      </c>
      <c r="L64" s="244" t="s">
        <v>1089</v>
      </c>
      <c r="M64" s="244" t="s">
        <v>6</v>
      </c>
      <c r="N64" s="404" t="s">
        <v>7124</v>
      </c>
      <c r="O64" s="404" t="s">
        <v>7124</v>
      </c>
      <c r="P64" s="59" t="s">
        <v>7125</v>
      </c>
      <c r="Q64" s="353" t="s">
        <v>7125</v>
      </c>
      <c r="R64" s="244" t="s">
        <v>7126</v>
      </c>
      <c r="S64" s="244" t="s">
        <v>7126</v>
      </c>
    </row>
    <row r="65" spans="2:19" ht="120" customHeight="1">
      <c r="B65" s="89" t="s">
        <v>7120</v>
      </c>
      <c r="C65" s="9">
        <v>1</v>
      </c>
      <c r="D65" s="2" t="s">
        <v>7121</v>
      </c>
      <c r="E65" s="2" t="s">
        <v>7122</v>
      </c>
      <c r="F65" s="2" t="s">
        <v>6865</v>
      </c>
      <c r="G65" s="2" t="s">
        <v>6866</v>
      </c>
      <c r="H65" s="3" t="s">
        <v>7123</v>
      </c>
      <c r="I65" s="4" t="s">
        <v>1200</v>
      </c>
      <c r="J65" s="244" t="s">
        <v>1087</v>
      </c>
      <c r="K65" s="244" t="s">
        <v>1088</v>
      </c>
      <c r="L65" s="244" t="s">
        <v>1089</v>
      </c>
      <c r="M65" s="244" t="s">
        <v>6</v>
      </c>
      <c r="N65" s="404" t="s">
        <v>7127</v>
      </c>
      <c r="O65" s="404" t="s">
        <v>7127</v>
      </c>
      <c r="P65" s="59" t="s">
        <v>7128</v>
      </c>
      <c r="Q65" s="353" t="s">
        <v>7128</v>
      </c>
      <c r="R65" s="244" t="s">
        <v>7129</v>
      </c>
      <c r="S65" s="244" t="s">
        <v>7129</v>
      </c>
    </row>
    <row r="66" spans="2:19" ht="120" customHeight="1">
      <c r="B66" s="89" t="s">
        <v>7130</v>
      </c>
      <c r="C66" s="9">
        <v>2</v>
      </c>
      <c r="D66" s="2" t="s">
        <v>7131</v>
      </c>
      <c r="E66" s="2" t="s">
        <v>7132</v>
      </c>
      <c r="F66" s="2" t="s">
        <v>6865</v>
      </c>
      <c r="G66" s="2" t="s">
        <v>6866</v>
      </c>
      <c r="H66" s="3" t="s">
        <v>6867</v>
      </c>
      <c r="I66" s="4" t="s">
        <v>1139</v>
      </c>
      <c r="J66" s="243" t="s">
        <v>6236</v>
      </c>
      <c r="K66" s="244" t="s">
        <v>505</v>
      </c>
      <c r="L66" s="243" t="s">
        <v>6238</v>
      </c>
      <c r="M66" s="244" t="s">
        <v>6</v>
      </c>
      <c r="N66" s="404" t="s">
        <v>7133</v>
      </c>
      <c r="O66" s="404" t="s">
        <v>7133</v>
      </c>
      <c r="P66" s="59" t="s">
        <v>7134</v>
      </c>
      <c r="Q66" s="353" t="s">
        <v>7134</v>
      </c>
      <c r="R66" s="246" t="s">
        <v>7135</v>
      </c>
      <c r="S66" s="246" t="s">
        <v>7135</v>
      </c>
    </row>
    <row r="67" spans="2:19" ht="120" customHeight="1">
      <c r="B67" s="89" t="s">
        <v>7136</v>
      </c>
      <c r="C67" s="9">
        <v>2</v>
      </c>
      <c r="D67" s="2" t="s">
        <v>7137</v>
      </c>
      <c r="E67" s="2" t="s">
        <v>7007</v>
      </c>
      <c r="F67" s="2" t="s">
        <v>684</v>
      </c>
      <c r="G67" s="2" t="s">
        <v>7138</v>
      </c>
      <c r="H67" s="3" t="s">
        <v>7139</v>
      </c>
      <c r="I67" s="4" t="s">
        <v>7140</v>
      </c>
      <c r="J67" s="243" t="s">
        <v>686</v>
      </c>
      <c r="K67" s="244" t="s">
        <v>106</v>
      </c>
      <c r="L67" s="244" t="s">
        <v>444</v>
      </c>
      <c r="M67" s="244" t="s">
        <v>6</v>
      </c>
      <c r="N67" s="625"/>
      <c r="O67" s="625"/>
      <c r="P67" s="59" t="s">
        <v>7141</v>
      </c>
      <c r="Q67" s="353" t="s">
        <v>7141</v>
      </c>
      <c r="R67" s="274" t="s">
        <v>7142</v>
      </c>
      <c r="S67" s="274" t="s">
        <v>7142</v>
      </c>
    </row>
    <row r="68" spans="2:19" ht="120" customHeight="1">
      <c r="B68" s="89" t="s">
        <v>7136</v>
      </c>
      <c r="C68" s="9">
        <v>2</v>
      </c>
      <c r="D68" s="2" t="s">
        <v>7137</v>
      </c>
      <c r="E68" s="2" t="s">
        <v>7007</v>
      </c>
      <c r="F68" s="2" t="s">
        <v>684</v>
      </c>
      <c r="G68" s="2" t="s">
        <v>7138</v>
      </c>
      <c r="H68" s="3" t="s">
        <v>7139</v>
      </c>
      <c r="I68" s="4" t="s">
        <v>7140</v>
      </c>
      <c r="J68" s="59" t="s">
        <v>443</v>
      </c>
      <c r="K68" s="56" t="s">
        <v>449</v>
      </c>
      <c r="L68" s="56" t="s">
        <v>7143</v>
      </c>
      <c r="M68" s="56" t="s">
        <v>7144</v>
      </c>
      <c r="N68" s="404" t="s">
        <v>7145</v>
      </c>
      <c r="O68" s="404" t="s">
        <v>7145</v>
      </c>
      <c r="P68" s="59" t="s">
        <v>7146</v>
      </c>
      <c r="Q68" s="353" t="s">
        <v>7146</v>
      </c>
      <c r="R68" s="59"/>
      <c r="S68" s="59"/>
    </row>
    <row r="69" spans="2:19" ht="140.25" customHeight="1">
      <c r="B69" s="89" t="s">
        <v>7136</v>
      </c>
      <c r="C69" s="9">
        <v>2</v>
      </c>
      <c r="D69" s="2" t="s">
        <v>7137</v>
      </c>
      <c r="E69" s="2" t="s">
        <v>7007</v>
      </c>
      <c r="F69" s="2" t="s">
        <v>684</v>
      </c>
      <c r="G69" s="2" t="s">
        <v>7138</v>
      </c>
      <c r="H69" s="3" t="s">
        <v>7139</v>
      </c>
      <c r="I69" s="4" t="s">
        <v>7140</v>
      </c>
      <c r="J69" s="243" t="s">
        <v>686</v>
      </c>
      <c r="K69" s="244" t="s">
        <v>455</v>
      </c>
      <c r="L69" s="244" t="s">
        <v>456</v>
      </c>
      <c r="M69" s="275" t="s">
        <v>687</v>
      </c>
      <c r="N69" s="404" t="s">
        <v>7147</v>
      </c>
      <c r="O69" s="404" t="s">
        <v>7147</v>
      </c>
      <c r="P69" s="59" t="s">
        <v>7148</v>
      </c>
      <c r="Q69" s="353" t="s">
        <v>7148</v>
      </c>
      <c r="R69" s="274" t="s">
        <v>7149</v>
      </c>
      <c r="S69" s="274" t="s">
        <v>7149</v>
      </c>
    </row>
    <row r="70" spans="2:19" ht="120" customHeight="1">
      <c r="B70" s="89" t="s">
        <v>7150</v>
      </c>
      <c r="C70" s="9">
        <v>2</v>
      </c>
      <c r="D70" s="2" t="s">
        <v>7151</v>
      </c>
      <c r="E70" s="2" t="s">
        <v>7152</v>
      </c>
      <c r="F70" s="2" t="s">
        <v>6865</v>
      </c>
      <c r="G70" s="2" t="s">
        <v>6866</v>
      </c>
      <c r="H70" s="3" t="s">
        <v>6867</v>
      </c>
      <c r="I70" s="4" t="s">
        <v>1139</v>
      </c>
      <c r="J70" s="243" t="s">
        <v>6236</v>
      </c>
      <c r="K70" s="244" t="s">
        <v>505</v>
      </c>
      <c r="L70" s="243" t="s">
        <v>6238</v>
      </c>
      <c r="M70" s="244" t="s">
        <v>6</v>
      </c>
      <c r="N70" s="404" t="s">
        <v>7153</v>
      </c>
      <c r="O70" s="404" t="s">
        <v>7153</v>
      </c>
      <c r="P70" s="59" t="s">
        <v>7154</v>
      </c>
      <c r="Q70" s="353" t="s">
        <v>7154</v>
      </c>
      <c r="R70" s="246" t="s">
        <v>7155</v>
      </c>
      <c r="S70" s="246" t="s">
        <v>7155</v>
      </c>
    </row>
    <row r="71" spans="2:19" ht="120" customHeight="1">
      <c r="B71" s="89" t="s">
        <v>7156</v>
      </c>
      <c r="C71" s="9"/>
      <c r="D71" s="2" t="s">
        <v>7157</v>
      </c>
      <c r="E71" s="2" t="s">
        <v>7158</v>
      </c>
      <c r="F71" s="2" t="s">
        <v>1083</v>
      </c>
      <c r="G71" s="2" t="s">
        <v>3315</v>
      </c>
      <c r="H71" s="3" t="s">
        <v>7159</v>
      </c>
      <c r="I71" s="4" t="s">
        <v>175</v>
      </c>
      <c r="J71" s="56" t="s">
        <v>7160</v>
      </c>
      <c r="K71" s="56" t="s">
        <v>6044</v>
      </c>
      <c r="L71" s="56" t="s">
        <v>7161</v>
      </c>
      <c r="M71" s="56" t="s">
        <v>6</v>
      </c>
      <c r="N71" s="404" t="s">
        <v>7162</v>
      </c>
      <c r="O71" s="404" t="s">
        <v>7162</v>
      </c>
      <c r="P71" s="59"/>
      <c r="Q71" s="353"/>
      <c r="R71" s="104"/>
      <c r="S71" s="104"/>
    </row>
    <row r="72" spans="2:19" ht="120" customHeight="1">
      <c r="B72" s="89" t="s">
        <v>7163</v>
      </c>
      <c r="C72" s="9">
        <v>1</v>
      </c>
      <c r="D72" s="2" t="s">
        <v>7164</v>
      </c>
      <c r="E72" s="2" t="s">
        <v>6824</v>
      </c>
      <c r="F72" s="2" t="s">
        <v>1164</v>
      </c>
      <c r="G72" s="2" t="s">
        <v>1156</v>
      </c>
      <c r="H72" s="3" t="s">
        <v>1157</v>
      </c>
      <c r="I72" s="4" t="s">
        <v>1139</v>
      </c>
      <c r="J72" s="244" t="s">
        <v>1087</v>
      </c>
      <c r="K72" s="244" t="s">
        <v>1088</v>
      </c>
      <c r="L72" s="244" t="s">
        <v>1089</v>
      </c>
      <c r="M72" s="244" t="s">
        <v>6</v>
      </c>
      <c r="N72" s="404" t="s">
        <v>7165</v>
      </c>
      <c r="O72" s="404" t="s">
        <v>7165</v>
      </c>
      <c r="P72" s="59" t="s">
        <v>7166</v>
      </c>
      <c r="Q72" s="353" t="s">
        <v>7166</v>
      </c>
      <c r="R72" s="244" t="s">
        <v>7167</v>
      </c>
      <c r="S72" s="244" t="s">
        <v>7167</v>
      </c>
    </row>
    <row r="73" spans="2:19" ht="120" customHeight="1">
      <c r="B73" s="7" t="s">
        <v>7168</v>
      </c>
      <c r="C73" s="9">
        <v>1</v>
      </c>
      <c r="D73" s="2" t="s">
        <v>7169</v>
      </c>
      <c r="E73" s="2" t="s">
        <v>7170</v>
      </c>
      <c r="F73" s="2" t="s">
        <v>3185</v>
      </c>
      <c r="G73" s="2" t="s">
        <v>2023</v>
      </c>
      <c r="H73" s="3" t="s">
        <v>1102</v>
      </c>
      <c r="I73" s="4" t="s">
        <v>1086</v>
      </c>
      <c r="J73" s="244" t="s">
        <v>1087</v>
      </c>
      <c r="K73" s="244" t="s">
        <v>1088</v>
      </c>
      <c r="L73" s="244" t="s">
        <v>1089</v>
      </c>
      <c r="M73" s="244" t="s">
        <v>6</v>
      </c>
      <c r="N73" s="404" t="s">
        <v>7171</v>
      </c>
      <c r="O73" s="404" t="s">
        <v>7171</v>
      </c>
      <c r="P73" s="59" t="s">
        <v>7172</v>
      </c>
      <c r="Q73" s="353" t="s">
        <v>7172</v>
      </c>
      <c r="R73" s="244" t="s">
        <v>7173</v>
      </c>
      <c r="S73" s="244" t="s">
        <v>7173</v>
      </c>
    </row>
    <row r="74" spans="2:19" ht="120" customHeight="1">
      <c r="B74" s="7" t="s">
        <v>7174</v>
      </c>
      <c r="C74" s="9"/>
      <c r="D74" s="2" t="s">
        <v>7175</v>
      </c>
      <c r="E74" s="2" t="s">
        <v>7176</v>
      </c>
      <c r="F74" s="2" t="s">
        <v>1083</v>
      </c>
      <c r="G74" s="2" t="s">
        <v>3315</v>
      </c>
      <c r="H74" s="136" t="s">
        <v>7177</v>
      </c>
      <c r="I74" s="4" t="s">
        <v>1086</v>
      </c>
      <c r="J74" s="56" t="s">
        <v>1087</v>
      </c>
      <c r="K74" s="56" t="s">
        <v>505</v>
      </c>
      <c r="L74" s="56" t="s">
        <v>1089</v>
      </c>
      <c r="M74" s="56" t="s">
        <v>6</v>
      </c>
      <c r="N74" s="404" t="s">
        <v>7178</v>
      </c>
      <c r="O74" s="404" t="s">
        <v>7178</v>
      </c>
      <c r="P74" s="59"/>
      <c r="Q74" s="353"/>
      <c r="R74" s="56"/>
      <c r="S74" s="56"/>
    </row>
    <row r="75" spans="2:19" ht="120" customHeight="1">
      <c r="B75" s="8" t="s">
        <v>7179</v>
      </c>
      <c r="C75" s="9"/>
      <c r="D75" s="2" t="s">
        <v>7180</v>
      </c>
      <c r="E75" s="2" t="s">
        <v>7181</v>
      </c>
      <c r="F75" s="2" t="s">
        <v>1192</v>
      </c>
      <c r="G75" s="2" t="s">
        <v>1193</v>
      </c>
      <c r="H75" s="136"/>
      <c r="I75" s="4" t="s">
        <v>1086</v>
      </c>
      <c r="J75" s="2"/>
      <c r="K75" s="2"/>
      <c r="L75" s="2"/>
      <c r="M75" s="2"/>
      <c r="N75" s="268"/>
      <c r="O75" s="268"/>
      <c r="P75" s="8"/>
      <c r="Q75" s="27"/>
      <c r="R75" s="2"/>
      <c r="S75" s="2"/>
    </row>
    <row r="76" spans="2:19" ht="120" customHeight="1">
      <c r="B76" s="7" t="s">
        <v>7182</v>
      </c>
      <c r="C76" s="9"/>
      <c r="D76" s="2" t="s">
        <v>7183</v>
      </c>
      <c r="E76" s="2" t="s">
        <v>7184</v>
      </c>
      <c r="F76" s="2" t="s">
        <v>7185</v>
      </c>
      <c r="G76" s="2" t="s">
        <v>7186</v>
      </c>
      <c r="H76" s="668" t="s">
        <v>7187</v>
      </c>
      <c r="I76" s="4" t="s">
        <v>430</v>
      </c>
      <c r="J76" s="56" t="s">
        <v>650</v>
      </c>
      <c r="K76" s="56" t="s">
        <v>92</v>
      </c>
      <c r="L76" s="56" t="s">
        <v>7188</v>
      </c>
      <c r="M76" s="56" t="s">
        <v>6</v>
      </c>
      <c r="N76" s="404" t="s">
        <v>7189</v>
      </c>
      <c r="O76" s="404" t="s">
        <v>7189</v>
      </c>
      <c r="P76" s="59"/>
      <c r="Q76" s="353"/>
      <c r="R76" s="244"/>
      <c r="S76" s="244"/>
    </row>
    <row r="77" spans="2:19" ht="120" customHeight="1">
      <c r="B77" s="7" t="s">
        <v>7190</v>
      </c>
      <c r="C77" s="9"/>
      <c r="D77" s="2" t="s">
        <v>7191</v>
      </c>
      <c r="E77" s="2" t="s">
        <v>7192</v>
      </c>
      <c r="F77" s="2" t="s">
        <v>684</v>
      </c>
      <c r="G77" s="2" t="s">
        <v>6893</v>
      </c>
      <c r="H77" s="668" t="s">
        <v>7193</v>
      </c>
      <c r="I77" s="4" t="s">
        <v>231</v>
      </c>
      <c r="J77" s="56" t="s">
        <v>7194</v>
      </c>
      <c r="K77" s="56" t="s">
        <v>3123</v>
      </c>
      <c r="L77" s="56" t="s">
        <v>7195</v>
      </c>
      <c r="M77" s="56" t="s">
        <v>7196</v>
      </c>
      <c r="N77" s="404" t="s">
        <v>7197</v>
      </c>
      <c r="O77" s="404" t="s">
        <v>7197</v>
      </c>
      <c r="P77" s="59"/>
      <c r="Q77" s="353"/>
      <c r="R77" s="244"/>
      <c r="S77" s="244"/>
    </row>
    <row r="78" spans="2:19" ht="120" customHeight="1">
      <c r="B78" s="7" t="s">
        <v>7190</v>
      </c>
      <c r="C78" s="9"/>
      <c r="D78" s="2" t="s">
        <v>7191</v>
      </c>
      <c r="E78" s="2" t="s">
        <v>7192</v>
      </c>
      <c r="F78" s="2" t="s">
        <v>684</v>
      </c>
      <c r="G78" s="2" t="s">
        <v>6893</v>
      </c>
      <c r="H78" s="668" t="s">
        <v>7193</v>
      </c>
      <c r="I78" s="4" t="s">
        <v>231</v>
      </c>
      <c r="J78" s="56" t="s">
        <v>448</v>
      </c>
      <c r="K78" s="56" t="s">
        <v>449</v>
      </c>
      <c r="L78" s="56" t="s">
        <v>450</v>
      </c>
      <c r="M78" s="56" t="s">
        <v>451</v>
      </c>
      <c r="N78" s="404" t="s">
        <v>7198</v>
      </c>
      <c r="O78" s="404" t="s">
        <v>7198</v>
      </c>
      <c r="P78" s="59"/>
      <c r="Q78" s="353"/>
      <c r="R78" s="244"/>
      <c r="S78" s="244"/>
    </row>
    <row r="79" spans="2:19" ht="120" customHeight="1">
      <c r="B79" s="7" t="s">
        <v>7190</v>
      </c>
      <c r="C79" s="9"/>
      <c r="D79" s="2" t="s">
        <v>7191</v>
      </c>
      <c r="E79" s="2" t="s">
        <v>7192</v>
      </c>
      <c r="F79" s="2" t="s">
        <v>684</v>
      </c>
      <c r="G79" s="2" t="s">
        <v>6893</v>
      </c>
      <c r="H79" s="668" t="s">
        <v>7193</v>
      </c>
      <c r="I79" s="4" t="s">
        <v>231</v>
      </c>
      <c r="J79" s="56" t="s">
        <v>7194</v>
      </c>
      <c r="K79" s="56" t="s">
        <v>106</v>
      </c>
      <c r="L79" s="56" t="s">
        <v>7199</v>
      </c>
      <c r="M79" s="56" t="s">
        <v>7200</v>
      </c>
      <c r="N79" s="404" t="s">
        <v>7201</v>
      </c>
      <c r="O79" s="404" t="s">
        <v>7201</v>
      </c>
      <c r="P79" s="59"/>
      <c r="Q79" s="353"/>
      <c r="R79" s="244"/>
      <c r="S79" s="244"/>
    </row>
    <row r="80" spans="2:19" ht="120" customHeight="1">
      <c r="B80" s="7" t="s">
        <v>7202</v>
      </c>
      <c r="C80" s="9"/>
      <c r="D80" s="2" t="s">
        <v>7203</v>
      </c>
      <c r="E80" s="2" t="s">
        <v>7204</v>
      </c>
      <c r="F80" s="2" t="s">
        <v>3185</v>
      </c>
      <c r="G80" s="2" t="s">
        <v>2023</v>
      </c>
      <c r="H80" s="310" t="s">
        <v>7205</v>
      </c>
      <c r="I80" s="4" t="s">
        <v>1086</v>
      </c>
      <c r="J80" s="56" t="s">
        <v>1087</v>
      </c>
      <c r="K80" s="56" t="s">
        <v>1088</v>
      </c>
      <c r="L80" s="56" t="s">
        <v>1089</v>
      </c>
      <c r="M80" s="56" t="s">
        <v>6</v>
      </c>
      <c r="N80" s="404" t="s">
        <v>7206</v>
      </c>
      <c r="O80" s="404" t="s">
        <v>7206</v>
      </c>
      <c r="P80" s="59"/>
      <c r="Q80" s="353"/>
      <c r="R80" s="56"/>
      <c r="S80" s="56"/>
    </row>
    <row r="81" spans="2:19" ht="120" customHeight="1">
      <c r="B81" s="7" t="s">
        <v>7207</v>
      </c>
      <c r="C81" s="9"/>
      <c r="D81" s="2" t="s">
        <v>7208</v>
      </c>
      <c r="E81" s="2" t="s">
        <v>7209</v>
      </c>
      <c r="F81" s="2" t="s">
        <v>1109</v>
      </c>
      <c r="G81" s="2" t="s">
        <v>1110</v>
      </c>
      <c r="H81" s="310" t="s">
        <v>7210</v>
      </c>
      <c r="I81" s="4" t="s">
        <v>1086</v>
      </c>
      <c r="J81" s="361" t="s">
        <v>1087</v>
      </c>
      <c r="K81" s="56" t="s">
        <v>505</v>
      </c>
      <c r="L81" s="361" t="s">
        <v>1089</v>
      </c>
      <c r="M81" s="56" t="s">
        <v>6</v>
      </c>
      <c r="N81" s="404" t="s">
        <v>7211</v>
      </c>
      <c r="O81" s="404" t="s">
        <v>7211</v>
      </c>
      <c r="P81" s="59"/>
      <c r="Q81" s="353"/>
      <c r="R81" s="56"/>
      <c r="S81" s="56"/>
    </row>
    <row r="82" spans="2:19" ht="120" customHeight="1">
      <c r="B82" s="8" t="s">
        <v>7212</v>
      </c>
      <c r="C82" s="9"/>
      <c r="D82" s="2" t="s">
        <v>7213</v>
      </c>
      <c r="E82" s="2" t="s">
        <v>7214</v>
      </c>
      <c r="F82" s="2" t="s">
        <v>695</v>
      </c>
      <c r="G82" s="2" t="s">
        <v>387</v>
      </c>
      <c r="H82" s="350" t="s">
        <v>7215</v>
      </c>
      <c r="I82" s="4" t="s">
        <v>175</v>
      </c>
      <c r="J82" s="3"/>
      <c r="K82" s="2"/>
      <c r="L82" s="3"/>
      <c r="M82" s="2"/>
      <c r="N82" s="268"/>
      <c r="O82" s="268"/>
      <c r="P82" s="8"/>
      <c r="Q82" s="27"/>
      <c r="R82" s="2"/>
      <c r="S82" s="2"/>
    </row>
    <row r="83" spans="2:19" ht="120" customHeight="1">
      <c r="B83" s="360" t="s">
        <v>7216</v>
      </c>
      <c r="C83" s="134"/>
      <c r="D83" s="41" t="s">
        <v>7217</v>
      </c>
      <c r="E83" s="2" t="s">
        <v>7218</v>
      </c>
      <c r="F83" s="2" t="s">
        <v>7219</v>
      </c>
      <c r="G83" s="2" t="s">
        <v>7220</v>
      </c>
      <c r="H83" s="3"/>
      <c r="I83" s="4" t="s">
        <v>719</v>
      </c>
      <c r="J83" s="361" t="s">
        <v>7221</v>
      </c>
      <c r="K83" s="56" t="s">
        <v>1818</v>
      </c>
      <c r="L83" s="361" t="s">
        <v>7222</v>
      </c>
      <c r="M83" s="56" t="s">
        <v>6</v>
      </c>
      <c r="N83" s="404" t="s">
        <v>7223</v>
      </c>
      <c r="O83" s="404" t="s">
        <v>7223</v>
      </c>
      <c r="P83" s="59" t="s">
        <v>7224</v>
      </c>
      <c r="Q83" s="353" t="s">
        <v>7224</v>
      </c>
      <c r="R83" s="56"/>
      <c r="S83" s="56"/>
    </row>
    <row r="84" spans="2:19" ht="120" customHeight="1">
      <c r="B84" s="360" t="s">
        <v>7225</v>
      </c>
      <c r="C84" s="134"/>
      <c r="D84" s="41" t="s">
        <v>7226</v>
      </c>
      <c r="E84" s="2" t="s">
        <v>7227</v>
      </c>
      <c r="F84" s="2" t="s">
        <v>7228</v>
      </c>
      <c r="G84" s="2" t="s">
        <v>7220</v>
      </c>
      <c r="H84" s="3"/>
      <c r="I84" s="4" t="s">
        <v>231</v>
      </c>
      <c r="J84" s="56" t="s">
        <v>7229</v>
      </c>
      <c r="K84" s="56" t="s">
        <v>7230</v>
      </c>
      <c r="L84" s="361" t="s">
        <v>7231</v>
      </c>
      <c r="M84" s="56" t="s">
        <v>6</v>
      </c>
      <c r="N84" s="404" t="s">
        <v>7232</v>
      </c>
      <c r="O84" s="404" t="s">
        <v>7232</v>
      </c>
      <c r="P84" s="59" t="s">
        <v>7233</v>
      </c>
      <c r="Q84" s="353" t="s">
        <v>7233</v>
      </c>
      <c r="R84" s="56"/>
      <c r="S84" s="56"/>
    </row>
    <row r="85" spans="2:19" ht="409.5" customHeight="1">
      <c r="B85" s="360" t="s">
        <v>7234</v>
      </c>
      <c r="C85" s="134"/>
      <c r="D85" s="134" t="s">
        <v>7235</v>
      </c>
      <c r="E85" s="9" t="s">
        <v>7236</v>
      </c>
      <c r="F85" s="2" t="s">
        <v>7237</v>
      </c>
      <c r="G85" s="2" t="s">
        <v>7238</v>
      </c>
      <c r="H85" s="135"/>
      <c r="I85" s="4" t="s">
        <v>231</v>
      </c>
      <c r="J85" s="258" t="s">
        <v>650</v>
      </c>
      <c r="K85" s="258" t="s">
        <v>106</v>
      </c>
      <c r="L85" s="258" t="s">
        <v>7239</v>
      </c>
      <c r="M85" s="258" t="s">
        <v>544</v>
      </c>
      <c r="N85" s="404" t="s">
        <v>7240</v>
      </c>
      <c r="O85" s="404" t="s">
        <v>7240</v>
      </c>
      <c r="P85" s="59" t="s">
        <v>7241</v>
      </c>
      <c r="Q85" s="353" t="s">
        <v>7241</v>
      </c>
      <c r="R85" s="258" t="s">
        <v>7242</v>
      </c>
      <c r="S85" s="56" t="s">
        <v>7242</v>
      </c>
    </row>
    <row r="86" spans="2:19" ht="120" customHeight="1">
      <c r="B86" s="360" t="s">
        <v>7243</v>
      </c>
      <c r="C86" s="134"/>
      <c r="D86" s="41" t="s">
        <v>7244</v>
      </c>
      <c r="E86" s="9" t="s">
        <v>7245</v>
      </c>
      <c r="F86" s="2" t="s">
        <v>7246</v>
      </c>
      <c r="G86" s="2" t="s">
        <v>7247</v>
      </c>
      <c r="H86" s="3" t="s">
        <v>7248</v>
      </c>
      <c r="I86" s="4" t="s">
        <v>4514</v>
      </c>
      <c r="J86" s="56" t="s">
        <v>7249</v>
      </c>
      <c r="K86" s="56" t="s">
        <v>7250</v>
      </c>
      <c r="L86" s="56" t="s">
        <v>7251</v>
      </c>
      <c r="M86" s="56" t="s">
        <v>544</v>
      </c>
      <c r="N86" s="404" t="s">
        <v>7252</v>
      </c>
      <c r="O86" s="404" t="s">
        <v>7252</v>
      </c>
      <c r="P86" s="59" t="s">
        <v>7253</v>
      </c>
      <c r="Q86" s="353" t="s">
        <v>7253</v>
      </c>
      <c r="R86" s="56"/>
      <c r="S86" s="56"/>
    </row>
    <row r="87" spans="2:19" ht="120" customHeight="1">
      <c r="B87" s="360" t="s">
        <v>7243</v>
      </c>
      <c r="C87" s="134"/>
      <c r="D87" s="41" t="s">
        <v>7244</v>
      </c>
      <c r="E87" s="688" t="s">
        <v>7245</v>
      </c>
      <c r="F87" s="2" t="s">
        <v>7246</v>
      </c>
      <c r="G87" s="2" t="s">
        <v>7247</v>
      </c>
      <c r="H87" s="3" t="s">
        <v>7248</v>
      </c>
      <c r="I87" s="4" t="s">
        <v>4514</v>
      </c>
      <c r="J87" s="56" t="s">
        <v>3509</v>
      </c>
      <c r="K87" s="56" t="s">
        <v>505</v>
      </c>
      <c r="L87" s="56" t="s">
        <v>7254</v>
      </c>
      <c r="M87" s="56" t="s">
        <v>7255</v>
      </c>
      <c r="N87" s="404" t="s">
        <v>7256</v>
      </c>
      <c r="O87" s="404" t="s">
        <v>7256</v>
      </c>
      <c r="P87" s="59"/>
      <c r="Q87" s="353"/>
      <c r="R87" s="56"/>
      <c r="S87" s="56"/>
    </row>
    <row r="88" spans="2:19" ht="120" customHeight="1">
      <c r="B88" s="89" t="s">
        <v>7257</v>
      </c>
      <c r="C88" s="9">
        <v>1</v>
      </c>
      <c r="D88" s="41" t="s">
        <v>7258</v>
      </c>
      <c r="E88" s="136" t="s">
        <v>7259</v>
      </c>
      <c r="F88" s="41" t="s">
        <v>7260</v>
      </c>
      <c r="G88" s="2" t="s">
        <v>7261</v>
      </c>
      <c r="H88" s="137" t="s">
        <v>7262</v>
      </c>
      <c r="I88" s="4" t="s">
        <v>90</v>
      </c>
      <c r="J88" s="244" t="s">
        <v>3736</v>
      </c>
      <c r="K88" s="244" t="s">
        <v>92</v>
      </c>
      <c r="L88" s="244" t="s">
        <v>4775</v>
      </c>
      <c r="M88" s="244" t="s">
        <v>6</v>
      </c>
      <c r="N88" s="404" t="s">
        <v>7263</v>
      </c>
      <c r="O88" s="404" t="s">
        <v>7263</v>
      </c>
      <c r="P88" s="59" t="s">
        <v>7264</v>
      </c>
      <c r="Q88" s="353" t="s">
        <v>7264</v>
      </c>
      <c r="R88" s="246" t="s">
        <v>7265</v>
      </c>
      <c r="S88" s="246" t="s">
        <v>7265</v>
      </c>
    </row>
    <row r="89" spans="2:19" ht="120" customHeight="1">
      <c r="B89" s="7" t="s">
        <v>7266</v>
      </c>
      <c r="C89" s="9">
        <v>1</v>
      </c>
      <c r="D89" s="41" t="s">
        <v>7267</v>
      </c>
      <c r="E89" s="2" t="s">
        <v>7259</v>
      </c>
      <c r="F89" s="41" t="s">
        <v>7268</v>
      </c>
      <c r="G89" s="2" t="s">
        <v>7269</v>
      </c>
      <c r="H89" s="137" t="s">
        <v>7270</v>
      </c>
      <c r="I89" s="4" t="s">
        <v>90</v>
      </c>
      <c r="J89" s="244" t="s">
        <v>3736</v>
      </c>
      <c r="K89" s="244" t="s">
        <v>92</v>
      </c>
      <c r="L89" s="244" t="s">
        <v>7271</v>
      </c>
      <c r="M89" s="244" t="s">
        <v>6</v>
      </c>
      <c r="N89" s="404" t="s">
        <v>7272</v>
      </c>
      <c r="O89" s="404" t="s">
        <v>7272</v>
      </c>
      <c r="P89" s="59" t="s">
        <v>7273</v>
      </c>
      <c r="Q89" s="353" t="s">
        <v>7273</v>
      </c>
      <c r="R89" s="246" t="s">
        <v>7274</v>
      </c>
      <c r="S89" s="246" t="s">
        <v>7274</v>
      </c>
    </row>
    <row r="90" spans="2:19" ht="120" customHeight="1">
      <c r="B90" s="89" t="s">
        <v>7275</v>
      </c>
      <c r="C90" s="9">
        <v>2</v>
      </c>
      <c r="D90" s="41" t="s">
        <v>7267</v>
      </c>
      <c r="E90" s="136" t="s">
        <v>7259</v>
      </c>
      <c r="F90" s="41" t="s">
        <v>7276</v>
      </c>
      <c r="G90" s="2" t="s">
        <v>7277</v>
      </c>
      <c r="H90" s="137" t="s">
        <v>7278</v>
      </c>
      <c r="I90" s="4" t="s">
        <v>90</v>
      </c>
      <c r="J90" s="244" t="s">
        <v>642</v>
      </c>
      <c r="K90" s="244" t="s">
        <v>92</v>
      </c>
      <c r="L90" s="244" t="s">
        <v>7279</v>
      </c>
      <c r="M90" s="244" t="s">
        <v>7280</v>
      </c>
      <c r="N90" s="404" t="s">
        <v>7281</v>
      </c>
      <c r="O90" s="404" t="s">
        <v>7281</v>
      </c>
      <c r="P90" s="59" t="s">
        <v>7282</v>
      </c>
      <c r="Q90" s="353" t="s">
        <v>7282</v>
      </c>
      <c r="R90" s="246" t="s">
        <v>7283</v>
      </c>
      <c r="S90" s="246" t="s">
        <v>7283</v>
      </c>
    </row>
    <row r="91" spans="2:19" ht="120" customHeight="1">
      <c r="B91" s="360" t="s">
        <v>7284</v>
      </c>
      <c r="C91" s="134"/>
      <c r="D91" s="41" t="s">
        <v>7285</v>
      </c>
      <c r="E91" s="2" t="s">
        <v>7286</v>
      </c>
      <c r="F91" s="2" t="s">
        <v>7287</v>
      </c>
      <c r="G91" s="2" t="s">
        <v>7288</v>
      </c>
      <c r="H91" s="3" t="s">
        <v>7289</v>
      </c>
      <c r="I91" s="4" t="s">
        <v>90</v>
      </c>
      <c r="J91" s="258" t="s">
        <v>7290</v>
      </c>
      <c r="K91" s="258" t="s">
        <v>106</v>
      </c>
      <c r="L91" s="258" t="s">
        <v>7291</v>
      </c>
      <c r="M91" s="258" t="s">
        <v>544</v>
      </c>
      <c r="N91" s="404" t="s">
        <v>7292</v>
      </c>
      <c r="O91" s="404" t="s">
        <v>7292</v>
      </c>
      <c r="P91" s="59" t="s">
        <v>7293</v>
      </c>
      <c r="Q91" s="353" t="s">
        <v>7293</v>
      </c>
      <c r="R91" s="258" t="s">
        <v>7294</v>
      </c>
      <c r="S91" s="258" t="s">
        <v>7294</v>
      </c>
    </row>
    <row r="92" spans="2:19" ht="18"/>
    <row r="93" spans="2:19" ht="18"/>
    <row r="94" spans="2:19" ht="18"/>
  </sheetData>
  <autoFilter ref="B5:Q91" xr:uid="{18512218-BD7A-4613-9050-285B5EDBEFEC}"/>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B827-B05E-428A-81F5-2086CD381116}">
  <sheetPr>
    <tabColor rgb="FFFFFF00"/>
  </sheetPr>
  <dimension ref="A1:S41"/>
  <sheetViews>
    <sheetView topLeftCell="A26" zoomScale="85" zoomScaleNormal="85" workbookViewId="0">
      <selection activeCell="G28" sqref="G28"/>
    </sheetView>
  </sheetViews>
  <sheetFormatPr defaultRowHeight="18.75" customHeight="1"/>
  <cols>
    <col min="2" max="2" width="11.08203125" customWidth="1"/>
    <col min="3" max="3" width="7.7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8.33203125" customWidth="1"/>
    <col min="11" max="11" width="41.83203125" customWidth="1"/>
    <col min="12" max="12" width="40.25" customWidth="1"/>
    <col min="13" max="13" width="29.5" customWidth="1"/>
    <col min="14" max="14" width="38.75" customWidth="1"/>
    <col min="15" max="15" width="36.08203125" customWidth="1"/>
    <col min="16" max="16" width="38.75" customWidth="1"/>
    <col min="17" max="17" width="36.08203125" customWidth="1"/>
    <col min="18" max="19" width="36.75" customWidth="1"/>
  </cols>
  <sheetData>
    <row r="1" spans="1:19" ht="26.5">
      <c r="A1" s="87" t="s">
        <v>60</v>
      </c>
    </row>
    <row r="3" spans="1:19" ht="26.5">
      <c r="B3" s="85" t="s">
        <v>61</v>
      </c>
      <c r="C3" s="85"/>
      <c r="D3" s="86" t="s">
        <v>41</v>
      </c>
      <c r="E3" s="101" t="s">
        <v>7295</v>
      </c>
    </row>
    <row r="4" spans="1:19" ht="17.5" customHeight="1"/>
    <row r="5" spans="1:19" ht="32">
      <c r="B5" s="1" t="s">
        <v>65</v>
      </c>
      <c r="C5" s="1"/>
      <c r="D5" s="1" t="s">
        <v>67</v>
      </c>
      <c r="E5" s="1" t="s">
        <v>68</v>
      </c>
      <c r="F5" s="1" t="s">
        <v>69</v>
      </c>
      <c r="G5" s="1" t="s">
        <v>70</v>
      </c>
      <c r="H5" s="90" t="s">
        <v>71</v>
      </c>
      <c r="I5" s="1" t="s">
        <v>1937</v>
      </c>
      <c r="J5" s="1" t="s">
        <v>73</v>
      </c>
      <c r="K5" s="1" t="s">
        <v>74</v>
      </c>
      <c r="L5" s="1" t="s">
        <v>75</v>
      </c>
      <c r="M5" s="1" t="s">
        <v>76</v>
      </c>
      <c r="N5" s="559" t="s">
        <v>1939</v>
      </c>
      <c r="O5" s="314" t="s">
        <v>78</v>
      </c>
      <c r="P5" s="1" t="s">
        <v>79</v>
      </c>
      <c r="Q5" s="1" t="s">
        <v>80</v>
      </c>
      <c r="R5" s="1" t="s">
        <v>81</v>
      </c>
      <c r="S5" s="1" t="s">
        <v>82</v>
      </c>
    </row>
    <row r="6" spans="1:19" ht="120" customHeight="1">
      <c r="B6" s="89" t="s">
        <v>7296</v>
      </c>
      <c r="C6" s="9">
        <v>1</v>
      </c>
      <c r="D6" s="2" t="s">
        <v>7297</v>
      </c>
      <c r="E6" s="2" t="s">
        <v>7298</v>
      </c>
      <c r="F6" s="2" t="s">
        <v>521</v>
      </c>
      <c r="G6" s="2" t="s">
        <v>88</v>
      </c>
      <c r="H6" s="3" t="s">
        <v>2578</v>
      </c>
      <c r="I6" s="4" t="s">
        <v>7299</v>
      </c>
      <c r="J6" s="258" t="s">
        <v>823</v>
      </c>
      <c r="K6" s="258" t="s">
        <v>796</v>
      </c>
      <c r="L6" s="258" t="s">
        <v>2933</v>
      </c>
      <c r="M6" s="258" t="s">
        <v>971</v>
      </c>
      <c r="N6" s="474" t="s">
        <v>7300</v>
      </c>
      <c r="O6" s="380" t="s">
        <v>7300</v>
      </c>
      <c r="P6" s="375" t="s">
        <v>7301</v>
      </c>
      <c r="Q6" s="564" t="s">
        <v>7301</v>
      </c>
      <c r="R6" s="285" t="s">
        <v>7302</v>
      </c>
      <c r="S6" s="285" t="s">
        <v>7302</v>
      </c>
    </row>
    <row r="7" spans="1:19" ht="120" customHeight="1">
      <c r="B7" s="89" t="s">
        <v>7296</v>
      </c>
      <c r="C7" s="9">
        <v>1</v>
      </c>
      <c r="D7" s="2" t="s">
        <v>7303</v>
      </c>
      <c r="E7" s="2" t="s">
        <v>7298</v>
      </c>
      <c r="F7" s="2" t="s">
        <v>521</v>
      </c>
      <c r="G7" s="2" t="s">
        <v>88</v>
      </c>
      <c r="H7" s="3" t="s">
        <v>2688</v>
      </c>
      <c r="I7" s="4" t="s">
        <v>7299</v>
      </c>
      <c r="J7" s="258" t="s">
        <v>795</v>
      </c>
      <c r="K7" s="258" t="s">
        <v>796</v>
      </c>
      <c r="L7" s="258" t="s">
        <v>3964</v>
      </c>
      <c r="M7" s="258" t="s">
        <v>2862</v>
      </c>
      <c r="N7" s="404" t="s">
        <v>7304</v>
      </c>
      <c r="O7" s="454" t="s">
        <v>7304</v>
      </c>
      <c r="P7" s="375" t="s">
        <v>7305</v>
      </c>
      <c r="Q7" s="564" t="s">
        <v>7305</v>
      </c>
      <c r="R7" s="285" t="s">
        <v>7306</v>
      </c>
      <c r="S7" s="285" t="s">
        <v>7306</v>
      </c>
    </row>
    <row r="8" spans="1:19" ht="120" customHeight="1">
      <c r="B8" s="89" t="s">
        <v>7296</v>
      </c>
      <c r="C8" s="9">
        <v>1</v>
      </c>
      <c r="D8" s="2" t="s">
        <v>7303</v>
      </c>
      <c r="E8" s="2" t="s">
        <v>7307</v>
      </c>
      <c r="F8" s="2" t="s">
        <v>521</v>
      </c>
      <c r="G8" s="2" t="s">
        <v>88</v>
      </c>
      <c r="H8" s="3" t="s">
        <v>2578</v>
      </c>
      <c r="I8" s="4" t="s">
        <v>7299</v>
      </c>
      <c r="J8" s="290" t="s">
        <v>7308</v>
      </c>
      <c r="K8" s="258" t="s">
        <v>925</v>
      </c>
      <c r="L8" s="291" t="s">
        <v>926</v>
      </c>
      <c r="M8" s="258" t="s">
        <v>751</v>
      </c>
      <c r="N8" s="404" t="s">
        <v>7309</v>
      </c>
      <c r="O8" s="404" t="s">
        <v>7309</v>
      </c>
      <c r="P8" s="375" t="s">
        <v>7310</v>
      </c>
      <c r="Q8" s="564" t="s">
        <v>7310</v>
      </c>
      <c r="R8" s="292" t="s">
        <v>7311</v>
      </c>
      <c r="S8" s="292" t="s">
        <v>7311</v>
      </c>
    </row>
    <row r="9" spans="1:19" ht="120" customHeight="1">
      <c r="B9" s="57" t="s">
        <v>7312</v>
      </c>
      <c r="C9" s="9">
        <v>3</v>
      </c>
      <c r="D9" s="2" t="s">
        <v>7303</v>
      </c>
      <c r="E9" s="2" t="s">
        <v>7298</v>
      </c>
      <c r="F9" s="2" t="s">
        <v>6080</v>
      </c>
      <c r="G9" s="2" t="s">
        <v>7313</v>
      </c>
      <c r="H9" s="3" t="s">
        <v>7314</v>
      </c>
      <c r="I9" s="4" t="s">
        <v>7299</v>
      </c>
      <c r="J9" s="3"/>
      <c r="K9" s="3"/>
      <c r="L9" s="3"/>
      <c r="M9" s="2"/>
      <c r="N9" s="268"/>
      <c r="O9" s="268"/>
      <c r="P9" s="374"/>
      <c r="Q9" s="583"/>
      <c r="R9" s="17"/>
      <c r="S9" s="17"/>
    </row>
    <row r="10" spans="1:19" ht="120" customHeight="1">
      <c r="B10" s="84" t="s">
        <v>7315</v>
      </c>
      <c r="C10" s="9">
        <v>3</v>
      </c>
      <c r="D10" s="2" t="s">
        <v>7303</v>
      </c>
      <c r="E10" s="2" t="s">
        <v>7298</v>
      </c>
      <c r="F10" s="2" t="s">
        <v>6080</v>
      </c>
      <c r="G10" s="2" t="s">
        <v>7313</v>
      </c>
      <c r="H10" s="3" t="s">
        <v>7316</v>
      </c>
      <c r="I10" s="4" t="s">
        <v>7299</v>
      </c>
      <c r="J10" s="3"/>
      <c r="K10" s="3"/>
      <c r="L10" s="3"/>
      <c r="M10" s="2"/>
      <c r="N10" s="268"/>
      <c r="O10" s="268"/>
      <c r="P10" s="374"/>
      <c r="Q10" s="583"/>
      <c r="R10" s="17"/>
      <c r="S10" s="17"/>
    </row>
    <row r="11" spans="1:19" ht="120" customHeight="1">
      <c r="B11" s="89" t="s">
        <v>7317</v>
      </c>
      <c r="C11" s="9">
        <v>1</v>
      </c>
      <c r="D11" s="2" t="s">
        <v>7318</v>
      </c>
      <c r="E11" s="2" t="s">
        <v>7319</v>
      </c>
      <c r="F11" s="2" t="s">
        <v>695</v>
      </c>
      <c r="G11" s="2" t="s">
        <v>387</v>
      </c>
      <c r="H11" s="3" t="s">
        <v>7320</v>
      </c>
      <c r="I11" s="4" t="s">
        <v>879</v>
      </c>
      <c r="J11" s="258" t="s">
        <v>176</v>
      </c>
      <c r="K11" s="258" t="s">
        <v>6044</v>
      </c>
      <c r="L11" s="258" t="s">
        <v>7321</v>
      </c>
      <c r="M11" s="258" t="s">
        <v>6</v>
      </c>
      <c r="N11" s="404" t="s">
        <v>7322</v>
      </c>
      <c r="O11" s="404" t="s">
        <v>7322</v>
      </c>
      <c r="P11" s="375" t="s">
        <v>7323</v>
      </c>
      <c r="Q11" s="564" t="s">
        <v>7323</v>
      </c>
      <c r="R11" s="285" t="s">
        <v>7324</v>
      </c>
      <c r="S11" s="285" t="s">
        <v>7324</v>
      </c>
    </row>
    <row r="12" spans="1:19" ht="120" customHeight="1">
      <c r="B12" s="89" t="s">
        <v>7325</v>
      </c>
      <c r="C12" s="9">
        <v>1</v>
      </c>
      <c r="D12" s="2" t="s">
        <v>7326</v>
      </c>
      <c r="E12" s="2" t="s">
        <v>7327</v>
      </c>
      <c r="F12" s="2" t="s">
        <v>7328</v>
      </c>
      <c r="G12" s="2" t="s">
        <v>7329</v>
      </c>
      <c r="H12" s="3" t="s">
        <v>7330</v>
      </c>
      <c r="I12" s="4" t="s">
        <v>1275</v>
      </c>
      <c r="J12" s="258" t="s">
        <v>7331</v>
      </c>
      <c r="K12" s="258" t="s">
        <v>7332</v>
      </c>
      <c r="L12" s="258" t="s">
        <v>7333</v>
      </c>
      <c r="M12" s="258" t="s">
        <v>544</v>
      </c>
      <c r="N12" s="404" t="s">
        <v>7334</v>
      </c>
      <c r="O12" s="404" t="s">
        <v>7334</v>
      </c>
      <c r="P12" s="375" t="s">
        <v>7335</v>
      </c>
      <c r="Q12" s="564" t="s">
        <v>7335</v>
      </c>
      <c r="R12" s="285" t="s">
        <v>7336</v>
      </c>
      <c r="S12" s="285" t="s">
        <v>7336</v>
      </c>
    </row>
    <row r="13" spans="1:19" ht="120" customHeight="1">
      <c r="B13" s="89" t="s">
        <v>7337</v>
      </c>
      <c r="C13" s="9">
        <v>2</v>
      </c>
      <c r="D13" s="2" t="s">
        <v>7338</v>
      </c>
      <c r="E13" s="2" t="s">
        <v>7339</v>
      </c>
      <c r="F13" s="9" t="s">
        <v>7340</v>
      </c>
      <c r="G13" s="9" t="s">
        <v>7341</v>
      </c>
      <c r="H13" s="3" t="s">
        <v>7342</v>
      </c>
      <c r="I13" s="4" t="s">
        <v>7343</v>
      </c>
      <c r="J13" s="258" t="s">
        <v>7344</v>
      </c>
      <c r="K13" s="258" t="s">
        <v>6701</v>
      </c>
      <c r="L13" s="434" t="s">
        <v>7345</v>
      </c>
      <c r="M13" s="258" t="s">
        <v>544</v>
      </c>
      <c r="N13" s="404" t="s">
        <v>7346</v>
      </c>
      <c r="O13" s="404" t="s">
        <v>7347</v>
      </c>
      <c r="P13" s="437" t="s">
        <v>7348</v>
      </c>
      <c r="Q13" s="581" t="s">
        <v>7348</v>
      </c>
      <c r="R13" s="285" t="s">
        <v>7349</v>
      </c>
      <c r="S13" s="285" t="s">
        <v>7349</v>
      </c>
    </row>
    <row r="14" spans="1:19" ht="120" customHeight="1">
      <c r="B14" s="89" t="s">
        <v>7350</v>
      </c>
      <c r="C14" s="9">
        <v>1</v>
      </c>
      <c r="D14" s="2" t="s">
        <v>5927</v>
      </c>
      <c r="E14" s="2" t="s">
        <v>7351</v>
      </c>
      <c r="F14" s="2" t="s">
        <v>7352</v>
      </c>
      <c r="G14" s="2" t="s">
        <v>441</v>
      </c>
      <c r="H14" s="3" t="s">
        <v>442</v>
      </c>
      <c r="I14" s="4" t="s">
        <v>231</v>
      </c>
      <c r="J14" s="259" t="s">
        <v>686</v>
      </c>
      <c r="K14" s="258" t="s">
        <v>92</v>
      </c>
      <c r="L14" s="258" t="s">
        <v>7199</v>
      </c>
      <c r="M14" s="258" t="s">
        <v>6</v>
      </c>
      <c r="N14" s="625"/>
      <c r="O14" s="625"/>
      <c r="P14" s="375" t="s">
        <v>7353</v>
      </c>
      <c r="Q14" s="564" t="s">
        <v>7353</v>
      </c>
      <c r="R14" s="285" t="s">
        <v>7354</v>
      </c>
      <c r="S14" s="285" t="s">
        <v>7354</v>
      </c>
    </row>
    <row r="15" spans="1:19" ht="120" customHeight="1">
      <c r="B15" s="89" t="s">
        <v>7350</v>
      </c>
      <c r="C15" s="9">
        <v>1</v>
      </c>
      <c r="D15" s="2" t="s">
        <v>4132</v>
      </c>
      <c r="E15" s="2" t="s">
        <v>7351</v>
      </c>
      <c r="F15" s="2" t="s">
        <v>7352</v>
      </c>
      <c r="G15" s="2" t="s">
        <v>441</v>
      </c>
      <c r="H15" s="3" t="s">
        <v>442</v>
      </c>
      <c r="I15" s="4" t="s">
        <v>231</v>
      </c>
      <c r="J15" s="259" t="s">
        <v>686</v>
      </c>
      <c r="K15" s="258" t="s">
        <v>455</v>
      </c>
      <c r="L15" s="258" t="s">
        <v>456</v>
      </c>
      <c r="M15" s="293" t="s">
        <v>687</v>
      </c>
      <c r="N15" s="404" t="s">
        <v>7355</v>
      </c>
      <c r="O15" s="404" t="s">
        <v>7355</v>
      </c>
      <c r="P15" s="375" t="s">
        <v>7356</v>
      </c>
      <c r="Q15" s="564" t="s">
        <v>7356</v>
      </c>
      <c r="R15" s="285" t="s">
        <v>7357</v>
      </c>
      <c r="S15" s="285" t="s">
        <v>7357</v>
      </c>
    </row>
    <row r="16" spans="1:19" ht="120" customHeight="1">
      <c r="B16" s="89" t="s">
        <v>7358</v>
      </c>
      <c r="C16" s="9">
        <v>1</v>
      </c>
      <c r="D16" s="2" t="s">
        <v>7359</v>
      </c>
      <c r="E16" s="2" t="s">
        <v>7360</v>
      </c>
      <c r="F16" s="2" t="s">
        <v>261</v>
      </c>
      <c r="G16" s="2" t="s">
        <v>262</v>
      </c>
      <c r="H16" s="3" t="s">
        <v>7361</v>
      </c>
      <c r="I16" s="4" t="s">
        <v>231</v>
      </c>
      <c r="J16" s="258" t="s">
        <v>7362</v>
      </c>
      <c r="K16" s="258" t="s">
        <v>106</v>
      </c>
      <c r="L16" s="259" t="s">
        <v>4704</v>
      </c>
      <c r="M16" s="258" t="s">
        <v>6</v>
      </c>
      <c r="N16" s="404" t="s">
        <v>7363</v>
      </c>
      <c r="O16" s="404" t="s">
        <v>7363</v>
      </c>
      <c r="P16" s="375" t="s">
        <v>7364</v>
      </c>
      <c r="Q16" s="564" t="s">
        <v>7364</v>
      </c>
      <c r="R16" s="285" t="s">
        <v>7365</v>
      </c>
      <c r="S16" s="285" t="s">
        <v>7365</v>
      </c>
    </row>
    <row r="17" spans="2:19" ht="120" customHeight="1">
      <c r="B17" s="89" t="s">
        <v>7366</v>
      </c>
      <c r="C17" s="9">
        <v>1</v>
      </c>
      <c r="D17" s="2" t="s">
        <v>7367</v>
      </c>
      <c r="E17" s="2" t="s">
        <v>2708</v>
      </c>
      <c r="F17" s="2" t="s">
        <v>7368</v>
      </c>
      <c r="G17" s="2" t="s">
        <v>7369</v>
      </c>
      <c r="H17" s="3" t="s">
        <v>7370</v>
      </c>
      <c r="I17" s="4" t="s">
        <v>430</v>
      </c>
      <c r="J17" s="258" t="s">
        <v>431</v>
      </c>
      <c r="K17" s="258" t="s">
        <v>432</v>
      </c>
      <c r="L17" s="258" t="s">
        <v>433</v>
      </c>
      <c r="M17" s="258" t="s">
        <v>6</v>
      </c>
      <c r="N17" s="404" t="s">
        <v>7371</v>
      </c>
      <c r="O17" s="404" t="s">
        <v>7371</v>
      </c>
      <c r="P17" s="375" t="s">
        <v>7372</v>
      </c>
      <c r="Q17" s="564" t="s">
        <v>7372</v>
      </c>
      <c r="R17" s="285" t="s">
        <v>7373</v>
      </c>
      <c r="S17" s="285" t="s">
        <v>7373</v>
      </c>
    </row>
    <row r="18" spans="2:19" ht="120" customHeight="1">
      <c r="B18" s="7" t="s">
        <v>7374</v>
      </c>
      <c r="C18" s="9">
        <v>1</v>
      </c>
      <c r="D18" s="2" t="s">
        <v>7367</v>
      </c>
      <c r="E18" s="2" t="s">
        <v>2708</v>
      </c>
      <c r="F18" s="2" t="s">
        <v>7375</v>
      </c>
      <c r="G18" s="2" t="s">
        <v>7376</v>
      </c>
      <c r="H18" s="3" t="s">
        <v>7377</v>
      </c>
      <c r="I18" s="4" t="s">
        <v>6739</v>
      </c>
      <c r="J18" s="258" t="s">
        <v>431</v>
      </c>
      <c r="K18" s="258" t="s">
        <v>432</v>
      </c>
      <c r="L18" s="258" t="s">
        <v>433</v>
      </c>
      <c r="M18" s="258" t="s">
        <v>6</v>
      </c>
      <c r="N18" s="404" t="s">
        <v>7378</v>
      </c>
      <c r="O18" s="404" t="s">
        <v>7378</v>
      </c>
      <c r="P18" s="375" t="s">
        <v>7379</v>
      </c>
      <c r="Q18" s="564" t="s">
        <v>7379</v>
      </c>
      <c r="R18" s="285" t="s">
        <v>7380</v>
      </c>
      <c r="S18" s="285" t="s">
        <v>7380</v>
      </c>
    </row>
    <row r="19" spans="2:19" ht="120" customHeight="1">
      <c r="B19" s="89" t="s">
        <v>7381</v>
      </c>
      <c r="C19" s="9">
        <v>1</v>
      </c>
      <c r="D19" s="2" t="s">
        <v>3056</v>
      </c>
      <c r="E19" s="2" t="s">
        <v>7382</v>
      </c>
      <c r="F19" s="2" t="s">
        <v>521</v>
      </c>
      <c r="G19" s="2" t="s">
        <v>387</v>
      </c>
      <c r="H19" s="3" t="s">
        <v>7383</v>
      </c>
      <c r="I19" s="4" t="s">
        <v>90</v>
      </c>
      <c r="J19" s="258" t="s">
        <v>3059</v>
      </c>
      <c r="K19" s="258" t="s">
        <v>3042</v>
      </c>
      <c r="L19" s="258" t="s">
        <v>3060</v>
      </c>
      <c r="M19" s="258" t="s">
        <v>6</v>
      </c>
      <c r="N19" s="404" t="s">
        <v>7384</v>
      </c>
      <c r="O19" s="404" t="s">
        <v>7384</v>
      </c>
      <c r="P19" s="375" t="s">
        <v>7385</v>
      </c>
      <c r="Q19" s="564" t="s">
        <v>7385</v>
      </c>
      <c r="R19" s="258" t="s">
        <v>7386</v>
      </c>
      <c r="S19" s="258" t="s">
        <v>7386</v>
      </c>
    </row>
    <row r="20" spans="2:19" ht="120" customHeight="1">
      <c r="B20" s="7" t="s">
        <v>7387</v>
      </c>
      <c r="C20" s="9">
        <v>1</v>
      </c>
      <c r="D20" s="2" t="s">
        <v>7388</v>
      </c>
      <c r="E20" s="2" t="s">
        <v>7389</v>
      </c>
      <c r="F20" s="2" t="s">
        <v>639</v>
      </c>
      <c r="G20" s="2" t="s">
        <v>640</v>
      </c>
      <c r="H20" s="3" t="s">
        <v>7390</v>
      </c>
      <c r="I20" s="4" t="s">
        <v>231</v>
      </c>
      <c r="J20" s="258" t="s">
        <v>7391</v>
      </c>
      <c r="K20" s="258" t="s">
        <v>106</v>
      </c>
      <c r="L20" s="258" t="s">
        <v>7392</v>
      </c>
      <c r="M20" s="258" t="s">
        <v>6</v>
      </c>
      <c r="N20" s="404" t="s">
        <v>7393</v>
      </c>
      <c r="O20" s="404" t="s">
        <v>7393</v>
      </c>
      <c r="P20" s="375" t="s">
        <v>7394</v>
      </c>
      <c r="Q20" s="564" t="s">
        <v>7394</v>
      </c>
      <c r="R20" s="285" t="s">
        <v>7395</v>
      </c>
      <c r="S20" s="285" t="s">
        <v>7395</v>
      </c>
    </row>
    <row r="21" spans="2:19" ht="120" customHeight="1">
      <c r="B21" s="89" t="s">
        <v>7396</v>
      </c>
      <c r="C21" s="9">
        <v>3</v>
      </c>
      <c r="D21" s="2" t="s">
        <v>7397</v>
      </c>
      <c r="E21" s="2" t="s">
        <v>7398</v>
      </c>
      <c r="F21" s="2" t="s">
        <v>7352</v>
      </c>
      <c r="G21" s="2" t="s">
        <v>441</v>
      </c>
      <c r="H21" s="3" t="s">
        <v>7399</v>
      </c>
      <c r="I21" s="4" t="s">
        <v>738</v>
      </c>
      <c r="J21" s="258" t="s">
        <v>105</v>
      </c>
      <c r="K21" s="258" t="s">
        <v>106</v>
      </c>
      <c r="L21" s="258" t="s">
        <v>494</v>
      </c>
      <c r="M21" s="258" t="s">
        <v>6</v>
      </c>
      <c r="N21" s="404" t="s">
        <v>7400</v>
      </c>
      <c r="O21" s="404" t="s">
        <v>7400</v>
      </c>
      <c r="P21" s="375" t="s">
        <v>7401</v>
      </c>
      <c r="Q21" s="564" t="s">
        <v>7401</v>
      </c>
      <c r="R21" s="258" t="s">
        <v>7402</v>
      </c>
      <c r="S21" s="258" t="s">
        <v>7402</v>
      </c>
    </row>
    <row r="22" spans="2:19" ht="120" customHeight="1">
      <c r="B22" s="89" t="s">
        <v>7403</v>
      </c>
      <c r="C22" s="9">
        <v>1</v>
      </c>
      <c r="D22" s="2" t="s">
        <v>7404</v>
      </c>
      <c r="E22" s="2" t="s">
        <v>7405</v>
      </c>
      <c r="F22" s="2" t="s">
        <v>4281</v>
      </c>
      <c r="G22" s="2" t="s">
        <v>4282</v>
      </c>
      <c r="H22" s="3" t="s">
        <v>7406</v>
      </c>
      <c r="I22" s="4" t="s">
        <v>231</v>
      </c>
      <c r="J22" s="258" t="s">
        <v>642</v>
      </c>
      <c r="K22" s="258" t="s">
        <v>106</v>
      </c>
      <c r="L22" s="258" t="s">
        <v>7407</v>
      </c>
      <c r="M22" s="258" t="s">
        <v>6</v>
      </c>
      <c r="N22" s="404" t="s">
        <v>7408</v>
      </c>
      <c r="O22" s="404" t="s">
        <v>7408</v>
      </c>
      <c r="P22" s="375" t="s">
        <v>7409</v>
      </c>
      <c r="Q22" s="564" t="s">
        <v>7409</v>
      </c>
      <c r="R22" s="285" t="s">
        <v>7410</v>
      </c>
      <c r="S22" s="285" t="s">
        <v>7410</v>
      </c>
    </row>
    <row r="23" spans="2:19" ht="120" customHeight="1">
      <c r="B23" s="89" t="s">
        <v>7411</v>
      </c>
      <c r="C23" s="9">
        <v>1</v>
      </c>
      <c r="D23" s="2" t="s">
        <v>7412</v>
      </c>
      <c r="E23" s="2" t="s">
        <v>7413</v>
      </c>
      <c r="F23" s="2" t="s">
        <v>7414</v>
      </c>
      <c r="G23" s="2" t="s">
        <v>7415</v>
      </c>
      <c r="H23" s="3" t="s">
        <v>7416</v>
      </c>
      <c r="I23" s="4" t="s">
        <v>200</v>
      </c>
      <c r="J23" s="258" t="s">
        <v>7417</v>
      </c>
      <c r="K23" s="258" t="s">
        <v>106</v>
      </c>
      <c r="L23" s="258" t="s">
        <v>7418</v>
      </c>
      <c r="M23" s="258" t="s">
        <v>6</v>
      </c>
      <c r="N23" s="404" t="s">
        <v>7419</v>
      </c>
      <c r="O23" s="404" t="s">
        <v>7419</v>
      </c>
      <c r="P23" s="375" t="s">
        <v>7420</v>
      </c>
      <c r="Q23" s="564" t="s">
        <v>7420</v>
      </c>
      <c r="R23" s="285" t="s">
        <v>7421</v>
      </c>
      <c r="S23" s="285" t="s">
        <v>7421</v>
      </c>
    </row>
    <row r="24" spans="2:19" ht="120" customHeight="1">
      <c r="B24" s="89" t="s">
        <v>7422</v>
      </c>
      <c r="C24" s="9">
        <v>1</v>
      </c>
      <c r="D24" s="2" t="s">
        <v>7423</v>
      </c>
      <c r="E24" s="2" t="s">
        <v>7424</v>
      </c>
      <c r="F24" s="2" t="s">
        <v>7425</v>
      </c>
      <c r="G24" s="2" t="s">
        <v>7426</v>
      </c>
      <c r="H24" s="3" t="s">
        <v>7427</v>
      </c>
      <c r="I24" s="4" t="s">
        <v>3080</v>
      </c>
      <c r="J24" s="258" t="s">
        <v>7428</v>
      </c>
      <c r="K24" s="258" t="s">
        <v>106</v>
      </c>
      <c r="L24" s="258" t="s">
        <v>7429</v>
      </c>
      <c r="M24" s="258" t="s">
        <v>6</v>
      </c>
      <c r="N24" s="404" t="s">
        <v>7430</v>
      </c>
      <c r="O24" s="404" t="s">
        <v>7430</v>
      </c>
      <c r="P24" s="375" t="s">
        <v>7431</v>
      </c>
      <c r="Q24" s="564" t="s">
        <v>7431</v>
      </c>
      <c r="R24" s="285" t="s">
        <v>7432</v>
      </c>
      <c r="S24" s="285" t="s">
        <v>7432</v>
      </c>
    </row>
    <row r="25" spans="2:19" ht="120" customHeight="1">
      <c r="B25" s="7" t="s">
        <v>7433</v>
      </c>
      <c r="C25" s="9">
        <v>1</v>
      </c>
      <c r="D25" s="2" t="s">
        <v>7434</v>
      </c>
      <c r="E25" s="2" t="s">
        <v>7435</v>
      </c>
      <c r="F25" s="2" t="s">
        <v>7436</v>
      </c>
      <c r="G25" s="2" t="s">
        <v>7437</v>
      </c>
      <c r="H25" s="3" t="s">
        <v>7438</v>
      </c>
      <c r="I25" s="4" t="s">
        <v>3080</v>
      </c>
      <c r="J25" s="258" t="s">
        <v>642</v>
      </c>
      <c r="K25" s="258" t="s">
        <v>106</v>
      </c>
      <c r="L25" s="437" t="s">
        <v>7439</v>
      </c>
      <c r="M25" s="258" t="s">
        <v>6</v>
      </c>
      <c r="N25" s="404" t="s">
        <v>7440</v>
      </c>
      <c r="O25" s="404" t="s">
        <v>7440</v>
      </c>
      <c r="P25" s="375" t="s">
        <v>7441</v>
      </c>
      <c r="Q25" s="564" t="s">
        <v>7441</v>
      </c>
      <c r="R25" s="285" t="s">
        <v>7442</v>
      </c>
      <c r="S25" s="285" t="s">
        <v>7442</v>
      </c>
    </row>
    <row r="26" spans="2:19" ht="120" customHeight="1">
      <c r="B26" s="166" t="s">
        <v>7443</v>
      </c>
      <c r="C26" s="164">
        <v>0</v>
      </c>
      <c r="D26" s="166" t="s">
        <v>7444</v>
      </c>
      <c r="E26" s="166" t="s">
        <v>7445</v>
      </c>
      <c r="F26" s="166" t="s">
        <v>3077</v>
      </c>
      <c r="G26" s="166" t="s">
        <v>7446</v>
      </c>
      <c r="H26" s="179" t="s">
        <v>7447</v>
      </c>
      <c r="I26" s="168" t="s">
        <v>3080</v>
      </c>
      <c r="J26" s="184"/>
      <c r="K26" s="184"/>
      <c r="L26" s="184"/>
      <c r="M26" s="184"/>
      <c r="N26" s="268"/>
      <c r="O26" s="268"/>
      <c r="P26" s="376" t="s">
        <v>7448</v>
      </c>
      <c r="Q26" s="584"/>
      <c r="R26" s="345" t="s">
        <v>7448</v>
      </c>
      <c r="S26" s="346"/>
    </row>
    <row r="27" spans="2:19" ht="120" customHeight="1">
      <c r="B27" s="89" t="s">
        <v>7449</v>
      </c>
      <c r="C27" s="6">
        <v>1</v>
      </c>
      <c r="D27" s="2" t="s">
        <v>7450</v>
      </c>
      <c r="E27" s="2" t="s">
        <v>7451</v>
      </c>
      <c r="F27" s="2" t="s">
        <v>695</v>
      </c>
      <c r="G27" s="2" t="s">
        <v>387</v>
      </c>
      <c r="H27" s="3" t="s">
        <v>7452</v>
      </c>
      <c r="I27" s="4" t="s">
        <v>175</v>
      </c>
      <c r="J27" s="258" t="s">
        <v>7453</v>
      </c>
      <c r="K27" s="258" t="s">
        <v>7454</v>
      </c>
      <c r="L27" s="258" t="s">
        <v>4799</v>
      </c>
      <c r="M27" s="258" t="s">
        <v>6</v>
      </c>
      <c r="N27" s="404" t="s">
        <v>7455</v>
      </c>
      <c r="O27" s="404" t="s">
        <v>7455</v>
      </c>
      <c r="P27" s="375" t="s">
        <v>7456</v>
      </c>
      <c r="Q27" s="564" t="s">
        <v>7456</v>
      </c>
      <c r="R27" s="258" t="s">
        <v>7457</v>
      </c>
      <c r="S27" s="258" t="s">
        <v>7457</v>
      </c>
    </row>
    <row r="28" spans="2:19" ht="120" customHeight="1">
      <c r="B28" s="7" t="s">
        <v>7458</v>
      </c>
      <c r="C28" s="6">
        <v>1</v>
      </c>
      <c r="D28" s="9" t="s">
        <v>7459</v>
      </c>
      <c r="E28" s="9" t="s">
        <v>7460</v>
      </c>
      <c r="F28" s="9" t="s">
        <v>4468</v>
      </c>
      <c r="G28" s="9" t="s">
        <v>1816</v>
      </c>
      <c r="H28" s="9" t="s">
        <v>7461</v>
      </c>
      <c r="I28" s="4" t="s">
        <v>3080</v>
      </c>
      <c r="J28" s="258" t="s">
        <v>7462</v>
      </c>
      <c r="K28" s="258" t="s">
        <v>7040</v>
      </c>
      <c r="L28" s="258" t="s">
        <v>7041</v>
      </c>
      <c r="M28" s="258" t="s">
        <v>6</v>
      </c>
      <c r="N28" s="404" t="s">
        <v>7463</v>
      </c>
      <c r="O28" s="404" t="s">
        <v>7463</v>
      </c>
      <c r="P28" s="375" t="s">
        <v>7464</v>
      </c>
      <c r="Q28" s="564" t="s">
        <v>7464</v>
      </c>
      <c r="R28" s="258" t="s">
        <v>7465</v>
      </c>
      <c r="S28" s="258" t="s">
        <v>7465</v>
      </c>
    </row>
    <row r="29" spans="2:19" ht="120" customHeight="1">
      <c r="B29" s="7" t="s">
        <v>7466</v>
      </c>
      <c r="C29" s="6">
        <v>1</v>
      </c>
      <c r="D29" s="9" t="s">
        <v>7467</v>
      </c>
      <c r="E29" s="9" t="s">
        <v>7319</v>
      </c>
      <c r="F29" s="9" t="s">
        <v>6024</v>
      </c>
      <c r="G29" s="9" t="s">
        <v>1495</v>
      </c>
      <c r="H29" s="9" t="s">
        <v>7468</v>
      </c>
      <c r="I29" s="4" t="s">
        <v>175</v>
      </c>
      <c r="J29" s="258" t="s">
        <v>176</v>
      </c>
      <c r="K29" s="258" t="s">
        <v>6044</v>
      </c>
      <c r="L29" s="258" t="s">
        <v>7321</v>
      </c>
      <c r="M29" s="258" t="s">
        <v>6</v>
      </c>
      <c r="N29" s="404" t="s">
        <v>7469</v>
      </c>
      <c r="O29" s="404" t="s">
        <v>7469</v>
      </c>
      <c r="P29" s="375" t="s">
        <v>7470</v>
      </c>
      <c r="Q29" s="564" t="s">
        <v>7470</v>
      </c>
      <c r="R29" s="285" t="s">
        <v>7471</v>
      </c>
      <c r="S29" s="285" t="s">
        <v>7471</v>
      </c>
    </row>
    <row r="30" spans="2:19" ht="120" customHeight="1">
      <c r="B30" s="7" t="s">
        <v>7466</v>
      </c>
      <c r="C30" s="6">
        <v>1</v>
      </c>
      <c r="D30" s="84" t="s">
        <v>7467</v>
      </c>
      <c r="E30" s="84" t="s">
        <v>2586</v>
      </c>
      <c r="F30" s="84" t="s">
        <v>6024</v>
      </c>
      <c r="G30" s="84" t="s">
        <v>1495</v>
      </c>
      <c r="H30" s="84" t="s">
        <v>7468</v>
      </c>
      <c r="I30" s="484" t="s">
        <v>175</v>
      </c>
      <c r="J30" s="56" t="s">
        <v>7472</v>
      </c>
      <c r="K30" s="56" t="s">
        <v>7040</v>
      </c>
      <c r="L30" s="56" t="s">
        <v>7473</v>
      </c>
      <c r="M30" s="56" t="s">
        <v>751</v>
      </c>
      <c r="N30" s="404" t="s">
        <v>7474</v>
      </c>
      <c r="O30" s="404" t="s">
        <v>7474</v>
      </c>
      <c r="P30" s="375" t="s">
        <v>7475</v>
      </c>
      <c r="Q30" s="564" t="s">
        <v>7475</v>
      </c>
      <c r="R30" s="104"/>
      <c r="S30" s="104"/>
    </row>
    <row r="31" spans="2:19" ht="120" customHeight="1">
      <c r="B31" s="7" t="s">
        <v>7476</v>
      </c>
      <c r="C31" s="6">
        <v>1</v>
      </c>
      <c r="D31" s="84" t="s">
        <v>7477</v>
      </c>
      <c r="E31" s="84" t="s">
        <v>7478</v>
      </c>
      <c r="F31" s="84" t="s">
        <v>7479</v>
      </c>
      <c r="G31" s="84" t="s">
        <v>7480</v>
      </c>
      <c r="H31" s="453" t="s">
        <v>7481</v>
      </c>
      <c r="I31" s="409" t="s">
        <v>231</v>
      </c>
      <c r="J31" s="59" t="s">
        <v>504</v>
      </c>
      <c r="K31" s="56" t="s">
        <v>505</v>
      </c>
      <c r="L31" s="56" t="s">
        <v>7482</v>
      </c>
      <c r="M31" s="56" t="s">
        <v>6</v>
      </c>
      <c r="N31" s="404" t="s">
        <v>7483</v>
      </c>
      <c r="O31" s="404" t="s">
        <v>7483</v>
      </c>
      <c r="P31" s="375" t="s">
        <v>7484</v>
      </c>
      <c r="Q31" s="564" t="s">
        <v>7484</v>
      </c>
      <c r="R31" s="104"/>
      <c r="S31" s="104"/>
    </row>
    <row r="32" spans="2:19" ht="120" customHeight="1">
      <c r="B32" s="8" t="s">
        <v>7485</v>
      </c>
      <c r="C32" s="6"/>
      <c r="D32" s="9" t="s">
        <v>7486</v>
      </c>
      <c r="E32" s="9" t="s">
        <v>7487</v>
      </c>
      <c r="F32" s="9" t="s">
        <v>7488</v>
      </c>
      <c r="G32" s="9" t="s">
        <v>7489</v>
      </c>
      <c r="H32" s="22" t="s">
        <v>7490</v>
      </c>
      <c r="I32" s="10" t="s">
        <v>854</v>
      </c>
      <c r="J32" s="8"/>
      <c r="K32" s="2"/>
      <c r="L32" s="2"/>
      <c r="M32" s="2"/>
      <c r="N32" s="268"/>
      <c r="O32" s="268"/>
      <c r="P32" s="374"/>
      <c r="Q32" s="583"/>
      <c r="R32" s="6"/>
      <c r="S32" s="6"/>
    </row>
    <row r="33" spans="2:19" ht="120" customHeight="1">
      <c r="B33" s="7" t="s">
        <v>7491</v>
      </c>
      <c r="C33" s="6"/>
      <c r="D33" s="9" t="s">
        <v>7486</v>
      </c>
      <c r="E33" s="9" t="s">
        <v>7487</v>
      </c>
      <c r="F33" s="9" t="s">
        <v>695</v>
      </c>
      <c r="G33" s="9" t="s">
        <v>387</v>
      </c>
      <c r="H33" s="22" t="s">
        <v>5541</v>
      </c>
      <c r="I33" s="10" t="s">
        <v>854</v>
      </c>
      <c r="J33" s="59" t="s">
        <v>176</v>
      </c>
      <c r="K33" s="56" t="s">
        <v>6044</v>
      </c>
      <c r="L33" s="56" t="s">
        <v>7321</v>
      </c>
      <c r="M33" s="56" t="s">
        <v>6</v>
      </c>
      <c r="N33" s="404" t="s">
        <v>7492</v>
      </c>
      <c r="O33" s="404" t="s">
        <v>7492</v>
      </c>
      <c r="P33" s="375"/>
      <c r="Q33" s="564"/>
      <c r="R33" s="104"/>
      <c r="S33" s="104"/>
    </row>
    <row r="34" spans="2:19" ht="120" customHeight="1">
      <c r="B34" s="89" t="s">
        <v>7493</v>
      </c>
      <c r="C34" s="6">
        <v>1</v>
      </c>
      <c r="D34" s="2" t="s">
        <v>7494</v>
      </c>
      <c r="E34" s="2" t="s">
        <v>7495</v>
      </c>
      <c r="F34" s="2" t="s">
        <v>7496</v>
      </c>
      <c r="G34" s="2" t="s">
        <v>7497</v>
      </c>
      <c r="H34" s="5" t="s">
        <v>7498</v>
      </c>
      <c r="I34" s="4" t="s">
        <v>1139</v>
      </c>
      <c r="J34" s="258" t="s">
        <v>1087</v>
      </c>
      <c r="K34" s="258" t="s">
        <v>1088</v>
      </c>
      <c r="L34" s="258" t="s">
        <v>1089</v>
      </c>
      <c r="M34" s="258" t="s">
        <v>6</v>
      </c>
      <c r="N34" s="404" t="s">
        <v>7499</v>
      </c>
      <c r="O34" s="404" t="s">
        <v>7499</v>
      </c>
      <c r="P34" s="375" t="s">
        <v>7500</v>
      </c>
      <c r="Q34" s="564" t="s">
        <v>7500</v>
      </c>
      <c r="R34" s="285" t="s">
        <v>7501</v>
      </c>
      <c r="S34" s="285" t="s">
        <v>7501</v>
      </c>
    </row>
    <row r="35" spans="2:19" ht="120" customHeight="1">
      <c r="B35" s="7" t="s">
        <v>7502</v>
      </c>
      <c r="C35" s="6">
        <v>1</v>
      </c>
      <c r="D35" s="2" t="s">
        <v>7503</v>
      </c>
      <c r="E35" s="2" t="s">
        <v>7504</v>
      </c>
      <c r="F35" s="2" t="s">
        <v>4230</v>
      </c>
      <c r="G35" s="2" t="s">
        <v>7505</v>
      </c>
      <c r="H35" s="3" t="s">
        <v>7506</v>
      </c>
      <c r="I35" s="4" t="s">
        <v>1139</v>
      </c>
      <c r="J35" s="258" t="s">
        <v>1087</v>
      </c>
      <c r="K35" s="258" t="s">
        <v>1088</v>
      </c>
      <c r="L35" s="258" t="s">
        <v>1089</v>
      </c>
      <c r="M35" s="258" t="s">
        <v>6</v>
      </c>
      <c r="N35" s="404" t="s">
        <v>7507</v>
      </c>
      <c r="O35" s="404" t="s">
        <v>7507</v>
      </c>
      <c r="P35" s="375" t="s">
        <v>7508</v>
      </c>
      <c r="Q35" s="564" t="s">
        <v>7508</v>
      </c>
      <c r="R35" s="285" t="s">
        <v>7509</v>
      </c>
      <c r="S35" s="285" t="s">
        <v>7509</v>
      </c>
    </row>
    <row r="36" spans="2:19" ht="120" customHeight="1">
      <c r="B36" s="7" t="s">
        <v>7510</v>
      </c>
      <c r="C36" s="6">
        <v>1</v>
      </c>
      <c r="D36" s="2" t="s">
        <v>7511</v>
      </c>
      <c r="E36" s="2" t="s">
        <v>7512</v>
      </c>
      <c r="F36" s="2" t="s">
        <v>7513</v>
      </c>
      <c r="G36" s="2" t="s">
        <v>7514</v>
      </c>
      <c r="H36" s="3" t="s">
        <v>7515</v>
      </c>
      <c r="I36" s="4" t="s">
        <v>1139</v>
      </c>
      <c r="J36" s="258" t="s">
        <v>1087</v>
      </c>
      <c r="K36" s="258" t="s">
        <v>1088</v>
      </c>
      <c r="L36" s="258" t="s">
        <v>1089</v>
      </c>
      <c r="M36" s="258" t="s">
        <v>6</v>
      </c>
      <c r="N36" s="404" t="s">
        <v>7516</v>
      </c>
      <c r="O36" s="404" t="s">
        <v>7516</v>
      </c>
      <c r="P36" s="375" t="s">
        <v>7517</v>
      </c>
      <c r="Q36" s="564" t="s">
        <v>7517</v>
      </c>
      <c r="R36" s="285" t="s">
        <v>7518</v>
      </c>
      <c r="S36" s="285" t="s">
        <v>7518</v>
      </c>
    </row>
    <row r="37" spans="2:19" ht="120" customHeight="1">
      <c r="B37" s="84" t="s">
        <v>7519</v>
      </c>
      <c r="C37" s="6">
        <v>3</v>
      </c>
      <c r="D37" s="2" t="s">
        <v>7511</v>
      </c>
      <c r="E37" s="2" t="s">
        <v>7512</v>
      </c>
      <c r="F37" s="2" t="s">
        <v>7520</v>
      </c>
      <c r="G37" s="2" t="s">
        <v>7520</v>
      </c>
      <c r="H37" s="3" t="s">
        <v>7521</v>
      </c>
      <c r="I37" s="4" t="s">
        <v>1139</v>
      </c>
      <c r="J37" s="2"/>
      <c r="K37" s="2"/>
      <c r="L37" s="2"/>
      <c r="M37" s="2"/>
      <c r="N37" s="268"/>
      <c r="O37" s="268"/>
      <c r="P37" s="374"/>
      <c r="Q37" s="583"/>
      <c r="R37" s="17"/>
      <c r="S37" s="17"/>
    </row>
    <row r="38" spans="2:19" ht="120" customHeight="1">
      <c r="B38" s="7" t="s">
        <v>7522</v>
      </c>
      <c r="C38" s="6">
        <v>1</v>
      </c>
      <c r="D38" s="2" t="s">
        <v>7523</v>
      </c>
      <c r="E38" s="2" t="s">
        <v>7524</v>
      </c>
      <c r="F38" s="2" t="s">
        <v>7525</v>
      </c>
      <c r="G38" s="2" t="s">
        <v>4425</v>
      </c>
      <c r="H38" s="3" t="s">
        <v>7525</v>
      </c>
      <c r="I38" s="4" t="s">
        <v>7526</v>
      </c>
      <c r="J38" s="258" t="s">
        <v>1087</v>
      </c>
      <c r="K38" s="258" t="s">
        <v>1088</v>
      </c>
      <c r="L38" s="258" t="s">
        <v>1089</v>
      </c>
      <c r="M38" s="258" t="s">
        <v>6</v>
      </c>
      <c r="N38" s="404" t="s">
        <v>7527</v>
      </c>
      <c r="O38" s="404" t="s">
        <v>7527</v>
      </c>
      <c r="P38" s="375" t="s">
        <v>7528</v>
      </c>
      <c r="Q38" s="564" t="s">
        <v>7528</v>
      </c>
      <c r="R38" s="285" t="s">
        <v>7529</v>
      </c>
      <c r="S38" s="285" t="s">
        <v>7529</v>
      </c>
    </row>
    <row r="39" spans="2:19" ht="120" customHeight="1">
      <c r="B39" s="7" t="s">
        <v>7530</v>
      </c>
      <c r="C39" s="6">
        <v>1</v>
      </c>
      <c r="D39" s="2" t="s">
        <v>7531</v>
      </c>
      <c r="E39" s="2" t="s">
        <v>7532</v>
      </c>
      <c r="F39" s="2" t="s">
        <v>1146</v>
      </c>
      <c r="G39" s="2" t="s">
        <v>1147</v>
      </c>
      <c r="H39" s="3" t="s">
        <v>7533</v>
      </c>
      <c r="I39" s="4" t="s">
        <v>1139</v>
      </c>
      <c r="J39" s="258" t="s">
        <v>1087</v>
      </c>
      <c r="K39" s="258" t="s">
        <v>1088</v>
      </c>
      <c r="L39" s="258" t="s">
        <v>1089</v>
      </c>
      <c r="M39" s="258" t="s">
        <v>6</v>
      </c>
      <c r="N39" s="404" t="s">
        <v>7534</v>
      </c>
      <c r="O39" s="404" t="s">
        <v>7534</v>
      </c>
      <c r="P39" s="375" t="s">
        <v>7535</v>
      </c>
      <c r="Q39" s="564" t="s">
        <v>7535</v>
      </c>
      <c r="R39" s="285" t="s">
        <v>7536</v>
      </c>
      <c r="S39" s="285" t="s">
        <v>7536</v>
      </c>
    </row>
    <row r="40" spans="2:19" ht="120" customHeight="1">
      <c r="B40" s="7" t="s">
        <v>7537</v>
      </c>
      <c r="C40" s="6">
        <v>1</v>
      </c>
      <c r="D40" s="2" t="s">
        <v>7538</v>
      </c>
      <c r="E40" s="2" t="s">
        <v>7539</v>
      </c>
      <c r="F40" s="2" t="s">
        <v>7525</v>
      </c>
      <c r="G40" s="2" t="s">
        <v>4425</v>
      </c>
      <c r="H40" s="3" t="s">
        <v>7525</v>
      </c>
      <c r="I40" s="4" t="s">
        <v>1139</v>
      </c>
      <c r="J40" s="258" t="s">
        <v>1087</v>
      </c>
      <c r="K40" s="258" t="s">
        <v>1088</v>
      </c>
      <c r="L40" s="258" t="s">
        <v>1089</v>
      </c>
      <c r="M40" s="258" t="s">
        <v>6</v>
      </c>
      <c r="N40" s="404" t="s">
        <v>7540</v>
      </c>
      <c r="O40" s="404" t="s">
        <v>7540</v>
      </c>
      <c r="P40" s="375" t="s">
        <v>7541</v>
      </c>
      <c r="Q40" s="564" t="s">
        <v>7541</v>
      </c>
      <c r="R40" s="285" t="s">
        <v>7542</v>
      </c>
      <c r="S40" s="285" t="s">
        <v>7542</v>
      </c>
    </row>
    <row r="41" spans="2:19" ht="18"/>
  </sheetData>
  <autoFilter ref="A5:S40" xr:uid="{0160B827-B05E-428A-81F5-2086CD381116}"/>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772D-AE4D-4DC1-BA27-A7B1941F8990}">
  <sheetPr>
    <tabColor rgb="FFFFFF00"/>
  </sheetPr>
  <dimension ref="A1:S53"/>
  <sheetViews>
    <sheetView zoomScale="88" zoomScaleNormal="88" workbookViewId="0">
      <selection activeCell="J33" sqref="J33"/>
    </sheetView>
  </sheetViews>
  <sheetFormatPr defaultRowHeight="18.75" customHeight="1"/>
  <cols>
    <col min="2" max="2" width="11.08203125" customWidth="1"/>
    <col min="3" max="3" width="7.2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6.25" customWidth="1"/>
    <col min="11" max="11" width="40.08203125" customWidth="1"/>
    <col min="12" max="12" width="36.25" customWidth="1"/>
    <col min="13" max="13" width="30.8320312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7543</v>
      </c>
      <c r="E3" s="101" t="s">
        <v>7295</v>
      </c>
    </row>
    <row r="5" spans="1:19" ht="32">
      <c r="B5" s="1" t="s">
        <v>65</v>
      </c>
      <c r="C5" s="1"/>
      <c r="D5" s="1" t="s">
        <v>67</v>
      </c>
      <c r="E5" s="1" t="s">
        <v>68</v>
      </c>
      <c r="F5" s="1" t="s">
        <v>69</v>
      </c>
      <c r="G5" s="1" t="s">
        <v>70</v>
      </c>
      <c r="H5" s="90" t="s">
        <v>71</v>
      </c>
      <c r="I5" s="1" t="s">
        <v>1937</v>
      </c>
      <c r="J5" s="1" t="s">
        <v>73</v>
      </c>
      <c r="K5" s="1" t="s">
        <v>74</v>
      </c>
      <c r="L5" s="1" t="s">
        <v>75</v>
      </c>
      <c r="M5" s="1" t="s">
        <v>76</v>
      </c>
      <c r="N5" s="283" t="s">
        <v>1939</v>
      </c>
      <c r="O5" s="283" t="s">
        <v>78</v>
      </c>
      <c r="P5" s="1" t="s">
        <v>79</v>
      </c>
      <c r="Q5" s="1" t="s">
        <v>80</v>
      </c>
      <c r="R5" s="1" t="s">
        <v>81</v>
      </c>
      <c r="S5" s="1" t="s">
        <v>82</v>
      </c>
    </row>
    <row r="6" spans="1:19" ht="18">
      <c r="B6" s="127" t="s">
        <v>7544</v>
      </c>
      <c r="C6" s="158"/>
      <c r="D6" s="127" t="s">
        <v>7545</v>
      </c>
      <c r="E6" s="127" t="s">
        <v>7546</v>
      </c>
      <c r="F6" s="127" t="s">
        <v>7547</v>
      </c>
      <c r="G6" s="127" t="s">
        <v>7547</v>
      </c>
      <c r="H6" s="173" t="s">
        <v>7548</v>
      </c>
      <c r="I6" s="170" t="s">
        <v>231</v>
      </c>
      <c r="J6" s="127"/>
      <c r="K6" s="127"/>
      <c r="L6" s="127"/>
      <c r="M6" s="127"/>
      <c r="N6" s="268"/>
      <c r="O6" s="268"/>
      <c r="P6" s="127"/>
      <c r="Q6" s="173"/>
      <c r="R6" s="127"/>
      <c r="S6" s="127"/>
    </row>
    <row r="7" spans="1:19" ht="108">
      <c r="B7" s="89" t="s">
        <v>7549</v>
      </c>
      <c r="C7" s="9"/>
      <c r="D7" s="2" t="s">
        <v>4430</v>
      </c>
      <c r="E7" s="2" t="s">
        <v>7550</v>
      </c>
      <c r="F7" s="2" t="s">
        <v>4268</v>
      </c>
      <c r="G7" s="2" t="s">
        <v>7551</v>
      </c>
      <c r="H7" s="3" t="s">
        <v>4270</v>
      </c>
      <c r="I7" s="4" t="s">
        <v>1086</v>
      </c>
      <c r="J7" s="258" t="s">
        <v>1087</v>
      </c>
      <c r="K7" s="258" t="s">
        <v>1088</v>
      </c>
      <c r="L7" s="258" t="s">
        <v>1089</v>
      </c>
      <c r="M7" s="258" t="s">
        <v>6</v>
      </c>
      <c r="N7" s="404" t="s">
        <v>7552</v>
      </c>
      <c r="O7" s="404" t="s">
        <v>7552</v>
      </c>
      <c r="P7" s="352" t="s">
        <v>7553</v>
      </c>
      <c r="Q7" s="572" t="s">
        <v>7553</v>
      </c>
      <c r="R7" s="285" t="s">
        <v>7554</v>
      </c>
      <c r="S7" s="285" t="s">
        <v>7555</v>
      </c>
    </row>
    <row r="8" spans="1:19" ht="126" customHeight="1">
      <c r="B8" s="89" t="s">
        <v>7556</v>
      </c>
      <c r="C8" s="9"/>
      <c r="D8" s="2" t="s">
        <v>7557</v>
      </c>
      <c r="E8" s="2" t="s">
        <v>7558</v>
      </c>
      <c r="F8" s="2" t="s">
        <v>7559</v>
      </c>
      <c r="G8" s="2" t="s">
        <v>2534</v>
      </c>
      <c r="H8" s="3" t="s">
        <v>7560</v>
      </c>
      <c r="I8" s="4" t="s">
        <v>1275</v>
      </c>
      <c r="J8" s="437" t="s">
        <v>7561</v>
      </c>
      <c r="K8" s="438" t="s">
        <v>7562</v>
      </c>
      <c r="L8" s="438" t="s">
        <v>7563</v>
      </c>
      <c r="M8" s="258" t="s">
        <v>6</v>
      </c>
      <c r="N8" s="404" t="s">
        <v>7564</v>
      </c>
      <c r="O8" s="404" t="s">
        <v>7564</v>
      </c>
      <c r="P8" s="352" t="s">
        <v>7565</v>
      </c>
      <c r="Q8" s="572" t="s">
        <v>7565</v>
      </c>
      <c r="R8" s="258" t="s">
        <v>7566</v>
      </c>
      <c r="S8" s="258" t="s">
        <v>7566</v>
      </c>
    </row>
    <row r="9" spans="1:19" ht="108">
      <c r="B9" s="197" t="s">
        <v>7567</v>
      </c>
      <c r="C9" s="21"/>
      <c r="D9" s="2" t="s">
        <v>7568</v>
      </c>
      <c r="E9" s="2" t="s">
        <v>7569</v>
      </c>
      <c r="F9" s="2" t="s">
        <v>6110</v>
      </c>
      <c r="G9" s="2" t="s">
        <v>7570</v>
      </c>
      <c r="H9" s="3" t="s">
        <v>7571</v>
      </c>
      <c r="I9" s="4" t="s">
        <v>1086</v>
      </c>
      <c r="J9" s="258" t="s">
        <v>1087</v>
      </c>
      <c r="K9" s="258" t="s">
        <v>1088</v>
      </c>
      <c r="L9" s="258" t="s">
        <v>1089</v>
      </c>
      <c r="M9" s="258" t="s">
        <v>6</v>
      </c>
      <c r="N9" s="404" t="s">
        <v>7572</v>
      </c>
      <c r="O9" s="404" t="s">
        <v>7572</v>
      </c>
      <c r="P9" s="352" t="s">
        <v>7573</v>
      </c>
      <c r="Q9" s="572" t="s">
        <v>7573</v>
      </c>
      <c r="R9" s="285" t="s">
        <v>7574</v>
      </c>
      <c r="S9" s="285" t="s">
        <v>7574</v>
      </c>
    </row>
    <row r="10" spans="1:19" ht="18">
      <c r="B10" s="166" t="s">
        <v>7575</v>
      </c>
      <c r="C10" s="164"/>
      <c r="D10" s="166" t="s">
        <v>7576</v>
      </c>
      <c r="E10" s="166" t="s">
        <v>7577</v>
      </c>
      <c r="F10" s="166" t="s">
        <v>521</v>
      </c>
      <c r="G10" s="166" t="s">
        <v>88</v>
      </c>
      <c r="H10" s="179" t="s">
        <v>7578</v>
      </c>
      <c r="I10" s="168" t="s">
        <v>879</v>
      </c>
      <c r="J10" s="166"/>
      <c r="K10" s="166"/>
      <c r="L10" s="166"/>
      <c r="M10" s="166"/>
      <c r="N10" s="268"/>
      <c r="O10" s="268"/>
      <c r="P10" s="209"/>
      <c r="Q10" s="585"/>
      <c r="R10" s="209"/>
      <c r="S10" s="210"/>
    </row>
    <row r="11" spans="1:19" ht="108">
      <c r="B11" s="89" t="s">
        <v>7579</v>
      </c>
      <c r="C11" s="9"/>
      <c r="D11" s="2" t="s">
        <v>7580</v>
      </c>
      <c r="E11" s="2" t="s">
        <v>7581</v>
      </c>
      <c r="F11" s="2" t="s">
        <v>706</v>
      </c>
      <c r="G11" s="2" t="s">
        <v>707</v>
      </c>
      <c r="H11" s="3" t="s">
        <v>5321</v>
      </c>
      <c r="I11" s="4" t="s">
        <v>175</v>
      </c>
      <c r="J11" s="437" t="s">
        <v>4824</v>
      </c>
      <c r="K11" s="258" t="s">
        <v>177</v>
      </c>
      <c r="L11" s="258" t="s">
        <v>7582</v>
      </c>
      <c r="M11" s="258" t="s">
        <v>6</v>
      </c>
      <c r="N11" s="404" t="s">
        <v>7583</v>
      </c>
      <c r="O11" s="404" t="s">
        <v>7583</v>
      </c>
      <c r="P11" s="382" t="s">
        <v>7584</v>
      </c>
      <c r="Q11" s="418" t="s">
        <v>7584</v>
      </c>
      <c r="R11" s="285" t="s">
        <v>7585</v>
      </c>
      <c r="S11" s="285" t="s">
        <v>7585</v>
      </c>
    </row>
    <row r="12" spans="1:19" ht="146.25" customHeight="1">
      <c r="B12" s="89" t="s">
        <v>7586</v>
      </c>
      <c r="C12" s="9"/>
      <c r="D12" s="2" t="s">
        <v>7587</v>
      </c>
      <c r="E12" s="2" t="s">
        <v>7588</v>
      </c>
      <c r="F12" s="2" t="s">
        <v>695</v>
      </c>
      <c r="G12" s="2" t="s">
        <v>387</v>
      </c>
      <c r="H12" s="3" t="s">
        <v>4630</v>
      </c>
      <c r="I12" s="4" t="s">
        <v>992</v>
      </c>
      <c r="J12" s="439" t="s">
        <v>2910</v>
      </c>
      <c r="K12" s="258" t="s">
        <v>2911</v>
      </c>
      <c r="L12" s="437" t="s">
        <v>2912</v>
      </c>
      <c r="M12" s="258" t="s">
        <v>6</v>
      </c>
      <c r="N12" s="404" t="s">
        <v>7589</v>
      </c>
      <c r="O12" s="404" t="s">
        <v>7589</v>
      </c>
      <c r="P12" s="352" t="s">
        <v>7590</v>
      </c>
      <c r="Q12" s="572" t="s">
        <v>7590</v>
      </c>
      <c r="R12" s="285" t="s">
        <v>7591</v>
      </c>
      <c r="S12" s="285" t="s">
        <v>7591</v>
      </c>
    </row>
    <row r="13" spans="1:19" ht="108">
      <c r="B13" s="89" t="s">
        <v>7592</v>
      </c>
      <c r="C13" s="9"/>
      <c r="D13" s="2" t="s">
        <v>7593</v>
      </c>
      <c r="E13" s="2" t="s">
        <v>7594</v>
      </c>
      <c r="F13" s="2" t="s">
        <v>1292</v>
      </c>
      <c r="G13" s="2" t="s">
        <v>160</v>
      </c>
      <c r="H13" s="3" t="s">
        <v>7595</v>
      </c>
      <c r="I13" s="4" t="s">
        <v>175</v>
      </c>
      <c r="J13" s="285" t="s">
        <v>7596</v>
      </c>
      <c r="K13" s="258" t="s">
        <v>7597</v>
      </c>
      <c r="L13" s="258" t="s">
        <v>7598</v>
      </c>
      <c r="M13" s="258" t="s">
        <v>6</v>
      </c>
      <c r="N13" s="404" t="s">
        <v>7599</v>
      </c>
      <c r="O13" s="404" t="s">
        <v>7599</v>
      </c>
      <c r="P13" s="352" t="s">
        <v>7600</v>
      </c>
      <c r="Q13" s="572" t="s">
        <v>7600</v>
      </c>
      <c r="R13" s="258" t="s">
        <v>7601</v>
      </c>
      <c r="S13" s="258" t="s">
        <v>7601</v>
      </c>
    </row>
    <row r="14" spans="1:19" ht="90">
      <c r="B14" s="89" t="s">
        <v>7602</v>
      </c>
      <c r="C14" s="9"/>
      <c r="D14" s="2" t="s">
        <v>7603</v>
      </c>
      <c r="E14" s="2" t="s">
        <v>7604</v>
      </c>
      <c r="F14" s="2" t="s">
        <v>427</v>
      </c>
      <c r="G14" s="2" t="s">
        <v>428</v>
      </c>
      <c r="H14" s="3" t="s">
        <v>7605</v>
      </c>
      <c r="I14" s="4" t="s">
        <v>430</v>
      </c>
      <c r="J14" s="258" t="s">
        <v>431</v>
      </c>
      <c r="K14" s="258" t="s">
        <v>432</v>
      </c>
      <c r="L14" s="258" t="s">
        <v>433</v>
      </c>
      <c r="M14" s="258" t="s">
        <v>6</v>
      </c>
      <c r="N14" s="404" t="s">
        <v>7606</v>
      </c>
      <c r="O14" s="404" t="s">
        <v>7606</v>
      </c>
      <c r="P14" s="352" t="s">
        <v>7607</v>
      </c>
      <c r="Q14" s="586" t="s">
        <v>7607</v>
      </c>
      <c r="R14" s="285" t="s">
        <v>7608</v>
      </c>
      <c r="S14" s="285" t="s">
        <v>7608</v>
      </c>
    </row>
    <row r="15" spans="1:19" ht="90">
      <c r="B15" s="7" t="s">
        <v>7609</v>
      </c>
      <c r="C15" s="9" t="s">
        <v>7610</v>
      </c>
      <c r="D15" s="2" t="s">
        <v>7611</v>
      </c>
      <c r="E15" s="2" t="s">
        <v>7612</v>
      </c>
      <c r="F15" s="2" t="s">
        <v>427</v>
      </c>
      <c r="G15" s="2" t="s">
        <v>428</v>
      </c>
      <c r="H15" s="3" t="s">
        <v>7613</v>
      </c>
      <c r="I15" s="4" t="s">
        <v>430</v>
      </c>
      <c r="J15" s="258" t="s">
        <v>431</v>
      </c>
      <c r="K15" s="258" t="s">
        <v>432</v>
      </c>
      <c r="L15" s="258" t="s">
        <v>433</v>
      </c>
      <c r="M15" s="258" t="s">
        <v>6</v>
      </c>
      <c r="N15" s="404" t="s">
        <v>7614</v>
      </c>
      <c r="O15" s="404" t="s">
        <v>7614</v>
      </c>
      <c r="P15" s="352" t="s">
        <v>7615</v>
      </c>
      <c r="Q15" s="586" t="s">
        <v>7615</v>
      </c>
      <c r="R15" s="285" t="s">
        <v>7616</v>
      </c>
      <c r="S15" s="285" t="s">
        <v>7616</v>
      </c>
    </row>
    <row r="16" spans="1:19" ht="90">
      <c r="B16" s="7" t="s">
        <v>7617</v>
      </c>
      <c r="C16" s="9" t="s">
        <v>7610</v>
      </c>
      <c r="D16" s="2" t="s">
        <v>7618</v>
      </c>
      <c r="E16" s="2" t="s">
        <v>7619</v>
      </c>
      <c r="F16" s="2" t="s">
        <v>427</v>
      </c>
      <c r="G16" s="2" t="s">
        <v>428</v>
      </c>
      <c r="H16" s="3" t="s">
        <v>7620</v>
      </c>
      <c r="I16" s="4" t="s">
        <v>430</v>
      </c>
      <c r="J16" s="258" t="s">
        <v>431</v>
      </c>
      <c r="K16" s="258" t="s">
        <v>432</v>
      </c>
      <c r="L16" s="258" t="s">
        <v>433</v>
      </c>
      <c r="M16" s="258" t="s">
        <v>6</v>
      </c>
      <c r="N16" s="404" t="s">
        <v>7621</v>
      </c>
      <c r="O16" s="404" t="s">
        <v>7621</v>
      </c>
      <c r="P16" s="352" t="s">
        <v>7622</v>
      </c>
      <c r="Q16" s="586" t="s">
        <v>7622</v>
      </c>
      <c r="R16" s="285" t="s">
        <v>7623</v>
      </c>
      <c r="S16" s="285" t="s">
        <v>7623</v>
      </c>
    </row>
    <row r="17" spans="2:19" ht="36">
      <c r="B17" s="158" t="s">
        <v>7624</v>
      </c>
      <c r="C17" s="158"/>
      <c r="D17" s="127" t="s">
        <v>7625</v>
      </c>
      <c r="E17" s="127" t="s">
        <v>7626</v>
      </c>
      <c r="F17" s="127" t="s">
        <v>427</v>
      </c>
      <c r="G17" s="127" t="s">
        <v>428</v>
      </c>
      <c r="H17" s="173" t="s">
        <v>7627</v>
      </c>
      <c r="I17" s="170" t="s">
        <v>430</v>
      </c>
      <c r="J17" s="127"/>
      <c r="K17" s="127"/>
      <c r="L17" s="127"/>
      <c r="M17" s="127" t="s">
        <v>7628</v>
      </c>
      <c r="N17" s="268"/>
      <c r="O17" s="268"/>
      <c r="P17" s="207"/>
      <c r="Q17" s="587"/>
      <c r="R17" s="207"/>
      <c r="S17" s="208"/>
    </row>
    <row r="18" spans="2:19" ht="108">
      <c r="B18" s="89" t="s">
        <v>7629</v>
      </c>
      <c r="C18" s="9"/>
      <c r="D18" s="2" t="s">
        <v>7630</v>
      </c>
      <c r="E18" s="2" t="s">
        <v>7631</v>
      </c>
      <c r="F18" s="2" t="s">
        <v>427</v>
      </c>
      <c r="G18" s="2" t="s">
        <v>428</v>
      </c>
      <c r="H18" s="3" t="s">
        <v>7632</v>
      </c>
      <c r="I18" s="4" t="s">
        <v>430</v>
      </c>
      <c r="J18" s="258" t="s">
        <v>6992</v>
      </c>
      <c r="K18" s="258" t="s">
        <v>481</v>
      </c>
      <c r="L18" s="258" t="s">
        <v>6993</v>
      </c>
      <c r="M18" s="258" t="s">
        <v>6</v>
      </c>
      <c r="N18" s="404" t="s">
        <v>7633</v>
      </c>
      <c r="O18" s="404" t="s">
        <v>7633</v>
      </c>
      <c r="P18" s="352" t="s">
        <v>7634</v>
      </c>
      <c r="Q18" s="586" t="s">
        <v>7634</v>
      </c>
      <c r="R18" s="258" t="s">
        <v>7635</v>
      </c>
      <c r="S18" s="258" t="s">
        <v>7635</v>
      </c>
    </row>
    <row r="19" spans="2:19" ht="36">
      <c r="B19" s="56" t="s">
        <v>7636</v>
      </c>
      <c r="C19" s="9"/>
      <c r="D19" s="2" t="s">
        <v>7637</v>
      </c>
      <c r="E19" s="2" t="s">
        <v>7638</v>
      </c>
      <c r="F19" s="2" t="s">
        <v>4881</v>
      </c>
      <c r="G19" s="2" t="s">
        <v>4881</v>
      </c>
      <c r="H19" s="3" t="s">
        <v>7639</v>
      </c>
      <c r="I19" s="4" t="s">
        <v>430</v>
      </c>
      <c r="J19" s="2" t="s">
        <v>7640</v>
      </c>
      <c r="K19" s="2"/>
      <c r="L19" s="2"/>
      <c r="M19" s="2"/>
      <c r="N19" s="268"/>
      <c r="O19" s="268"/>
      <c r="P19" s="373"/>
      <c r="Q19" s="588"/>
      <c r="R19" s="206"/>
      <c r="S19" s="211"/>
    </row>
    <row r="20" spans="2:19" ht="36">
      <c r="B20" s="127" t="s">
        <v>7641</v>
      </c>
      <c r="C20" s="158"/>
      <c r="D20" s="127" t="s">
        <v>7642</v>
      </c>
      <c r="E20" s="127" t="s">
        <v>7643</v>
      </c>
      <c r="F20" s="127" t="s">
        <v>427</v>
      </c>
      <c r="G20" s="127" t="s">
        <v>428</v>
      </c>
      <c r="H20" s="173" t="s">
        <v>7644</v>
      </c>
      <c r="I20" s="170" t="s">
        <v>430</v>
      </c>
      <c r="J20" s="127" t="s">
        <v>7645</v>
      </c>
      <c r="K20" s="127"/>
      <c r="L20" s="127"/>
      <c r="M20" s="127"/>
      <c r="N20" s="268"/>
      <c r="O20" s="268"/>
      <c r="P20" s="207"/>
      <c r="Q20" s="587"/>
      <c r="R20" s="207"/>
      <c r="S20" s="208"/>
    </row>
    <row r="21" spans="2:19" ht="36">
      <c r="B21" s="127" t="s">
        <v>7646</v>
      </c>
      <c r="C21" s="158"/>
      <c r="D21" s="127" t="s">
        <v>7647</v>
      </c>
      <c r="E21" s="127" t="s">
        <v>7648</v>
      </c>
      <c r="F21" s="127" t="s">
        <v>7649</v>
      </c>
      <c r="G21" s="127" t="s">
        <v>7649</v>
      </c>
      <c r="H21" s="173" t="s">
        <v>7650</v>
      </c>
      <c r="I21" s="170" t="s">
        <v>231</v>
      </c>
      <c r="J21" s="127"/>
      <c r="K21" s="127"/>
      <c r="L21" s="127"/>
      <c r="M21" s="127"/>
      <c r="N21" s="268"/>
      <c r="O21" s="268"/>
      <c r="P21" s="207"/>
      <c r="Q21" s="587"/>
      <c r="R21" s="207"/>
      <c r="S21" s="208"/>
    </row>
    <row r="22" spans="2:19" ht="90">
      <c r="B22" s="391" t="s">
        <v>7651</v>
      </c>
      <c r="C22" s="383"/>
      <c r="D22" s="213" t="s">
        <v>7652</v>
      </c>
      <c r="E22" s="213" t="s">
        <v>7653</v>
      </c>
      <c r="F22" s="213" t="s">
        <v>7649</v>
      </c>
      <c r="G22" s="213" t="s">
        <v>7649</v>
      </c>
      <c r="H22" s="396" t="s">
        <v>7654</v>
      </c>
      <c r="I22" s="386" t="s">
        <v>231</v>
      </c>
      <c r="J22" s="213" t="s">
        <v>7655</v>
      </c>
      <c r="K22" s="213" t="s">
        <v>92</v>
      </c>
      <c r="L22" s="213" t="s">
        <v>7656</v>
      </c>
      <c r="M22" s="213" t="s">
        <v>6</v>
      </c>
      <c r="N22" s="268"/>
      <c r="O22" s="268"/>
      <c r="P22" s="395" t="s">
        <v>7657</v>
      </c>
      <c r="Q22" s="589"/>
      <c r="R22" s="389" t="s">
        <v>7658</v>
      </c>
      <c r="S22" s="389" t="s">
        <v>7658</v>
      </c>
    </row>
    <row r="23" spans="2:19" ht="144">
      <c r="B23" s="89" t="s">
        <v>7651</v>
      </c>
      <c r="C23" s="9"/>
      <c r="D23" s="2" t="s">
        <v>7652</v>
      </c>
      <c r="E23" s="2" t="s">
        <v>7659</v>
      </c>
      <c r="F23" s="2" t="s">
        <v>7660</v>
      </c>
      <c r="G23" s="2" t="s">
        <v>7649</v>
      </c>
      <c r="H23" s="3" t="s">
        <v>7661</v>
      </c>
      <c r="I23" s="4" t="s">
        <v>231</v>
      </c>
      <c r="J23" s="258" t="s">
        <v>7655</v>
      </c>
      <c r="K23" s="258" t="s">
        <v>455</v>
      </c>
      <c r="L23" s="258" t="s">
        <v>7662</v>
      </c>
      <c r="M23" s="258" t="s">
        <v>7663</v>
      </c>
      <c r="N23" s="404" t="s">
        <v>7664</v>
      </c>
      <c r="O23" s="404" t="s">
        <v>7664</v>
      </c>
      <c r="P23" s="352" t="s">
        <v>7665</v>
      </c>
      <c r="Q23" s="572" t="s">
        <v>7665</v>
      </c>
      <c r="R23" s="285" t="s">
        <v>7666</v>
      </c>
      <c r="S23" s="285" t="s">
        <v>7666</v>
      </c>
    </row>
    <row r="24" spans="2:19" ht="98.25" customHeight="1">
      <c r="B24" s="89" t="s">
        <v>7667</v>
      </c>
      <c r="C24" s="9"/>
      <c r="D24" s="2" t="s">
        <v>7668</v>
      </c>
      <c r="E24" s="2" t="s">
        <v>7669</v>
      </c>
      <c r="F24" s="2" t="s">
        <v>160</v>
      </c>
      <c r="G24" s="2" t="s">
        <v>160</v>
      </c>
      <c r="H24" s="3" t="s">
        <v>7670</v>
      </c>
      <c r="I24" s="4" t="s">
        <v>90</v>
      </c>
      <c r="J24" s="437" t="s">
        <v>7671</v>
      </c>
      <c r="K24" s="258" t="s">
        <v>92</v>
      </c>
      <c r="L24" s="258" t="s">
        <v>7672</v>
      </c>
      <c r="M24" s="258" t="s">
        <v>6</v>
      </c>
      <c r="N24" s="404" t="s">
        <v>7673</v>
      </c>
      <c r="O24" s="404" t="s">
        <v>7673</v>
      </c>
      <c r="P24" s="352" t="s">
        <v>7674</v>
      </c>
      <c r="Q24" s="572" t="s">
        <v>7674</v>
      </c>
      <c r="R24" s="285" t="s">
        <v>7675</v>
      </c>
      <c r="S24" s="285" t="s">
        <v>7675</v>
      </c>
    </row>
    <row r="25" spans="2:19" ht="164.25" customHeight="1">
      <c r="B25" s="7" t="s">
        <v>7676</v>
      </c>
      <c r="C25" s="9"/>
      <c r="D25" s="2" t="s">
        <v>7677</v>
      </c>
      <c r="E25" s="2" t="s">
        <v>7678</v>
      </c>
      <c r="F25" s="2" t="s">
        <v>1292</v>
      </c>
      <c r="G25" s="2" t="s">
        <v>160</v>
      </c>
      <c r="H25" s="5" t="s">
        <v>7679</v>
      </c>
      <c r="I25" s="4" t="s">
        <v>90</v>
      </c>
      <c r="J25" s="439" t="s">
        <v>7671</v>
      </c>
      <c r="K25" s="258" t="s">
        <v>92</v>
      </c>
      <c r="L25" s="258" t="s">
        <v>7672</v>
      </c>
      <c r="M25" s="258" t="s">
        <v>6</v>
      </c>
      <c r="N25" s="404" t="s">
        <v>7680</v>
      </c>
      <c r="O25" s="404" t="s">
        <v>7680</v>
      </c>
      <c r="P25" s="352" t="s">
        <v>7681</v>
      </c>
      <c r="Q25" s="572" t="s">
        <v>7681</v>
      </c>
      <c r="R25" s="285" t="s">
        <v>7682</v>
      </c>
      <c r="S25" s="285" t="s">
        <v>7682</v>
      </c>
    </row>
    <row r="26" spans="2:19" ht="99" customHeight="1">
      <c r="B26" s="7" t="s">
        <v>7683</v>
      </c>
      <c r="C26" s="9"/>
      <c r="D26" s="2" t="s">
        <v>7684</v>
      </c>
      <c r="E26" s="2" t="s">
        <v>7685</v>
      </c>
      <c r="F26" s="2" t="s">
        <v>160</v>
      </c>
      <c r="G26" s="2" t="s">
        <v>160</v>
      </c>
      <c r="H26" s="3" t="s">
        <v>7686</v>
      </c>
      <c r="I26" s="4" t="s">
        <v>90</v>
      </c>
      <c r="J26" s="439" t="s">
        <v>7671</v>
      </c>
      <c r="K26" s="258" t="s">
        <v>106</v>
      </c>
      <c r="L26" s="258" t="s">
        <v>7672</v>
      </c>
      <c r="M26" s="258" t="s">
        <v>6</v>
      </c>
      <c r="N26" s="404" t="s">
        <v>7687</v>
      </c>
      <c r="O26" s="404" t="s">
        <v>7687</v>
      </c>
      <c r="P26" s="352" t="s">
        <v>7688</v>
      </c>
      <c r="Q26" s="572" t="s">
        <v>7688</v>
      </c>
      <c r="R26" s="258" t="s">
        <v>7689</v>
      </c>
      <c r="S26" s="258" t="s">
        <v>7689</v>
      </c>
    </row>
    <row r="27" spans="2:19" ht="141" customHeight="1">
      <c r="B27" s="7" t="s">
        <v>7690</v>
      </c>
      <c r="C27" s="9"/>
      <c r="D27" s="2" t="s">
        <v>7691</v>
      </c>
      <c r="E27" s="2" t="s">
        <v>7692</v>
      </c>
      <c r="F27" s="2" t="s">
        <v>1292</v>
      </c>
      <c r="G27" s="2" t="s">
        <v>160</v>
      </c>
      <c r="H27" s="3" t="s">
        <v>7693</v>
      </c>
      <c r="I27" s="4" t="s">
        <v>90</v>
      </c>
      <c r="J27" s="439" t="s">
        <v>7671</v>
      </c>
      <c r="K27" s="258" t="s">
        <v>92</v>
      </c>
      <c r="L27" s="258" t="s">
        <v>7672</v>
      </c>
      <c r="M27" s="258" t="s">
        <v>6</v>
      </c>
      <c r="N27" s="404" t="s">
        <v>7694</v>
      </c>
      <c r="O27" s="404" t="s">
        <v>7694</v>
      </c>
      <c r="P27" s="352" t="s">
        <v>7695</v>
      </c>
      <c r="Q27" s="572" t="s">
        <v>7695</v>
      </c>
      <c r="R27" s="258" t="s">
        <v>7696</v>
      </c>
      <c r="S27" s="258" t="s">
        <v>7696</v>
      </c>
    </row>
    <row r="28" spans="2:19" ht="144">
      <c r="B28" s="89" t="s">
        <v>7697</v>
      </c>
      <c r="C28" s="9"/>
      <c r="D28" s="2" t="s">
        <v>7698</v>
      </c>
      <c r="E28" s="2" t="s">
        <v>7699</v>
      </c>
      <c r="F28" s="2" t="s">
        <v>7700</v>
      </c>
      <c r="G28" s="2" t="s">
        <v>7700</v>
      </c>
      <c r="H28" s="3" t="s">
        <v>7701</v>
      </c>
      <c r="I28" s="4" t="s">
        <v>3080</v>
      </c>
      <c r="J28" s="258" t="s">
        <v>7039</v>
      </c>
      <c r="K28" s="258" t="s">
        <v>7040</v>
      </c>
      <c r="L28" s="258" t="s">
        <v>7041</v>
      </c>
      <c r="M28" s="258" t="s">
        <v>6</v>
      </c>
      <c r="N28" s="404" t="s">
        <v>7702</v>
      </c>
      <c r="O28" s="404" t="s">
        <v>7702</v>
      </c>
      <c r="P28" s="352" t="s">
        <v>7703</v>
      </c>
      <c r="Q28" s="572" t="s">
        <v>7703</v>
      </c>
      <c r="R28" s="285" t="s">
        <v>7704</v>
      </c>
      <c r="S28" s="285" t="s">
        <v>7704</v>
      </c>
    </row>
    <row r="29" spans="2:19" ht="144">
      <c r="B29" s="7" t="s">
        <v>7705</v>
      </c>
      <c r="C29" s="9"/>
      <c r="D29" s="2" t="s">
        <v>7706</v>
      </c>
      <c r="E29" s="2" t="s">
        <v>7707</v>
      </c>
      <c r="F29" s="2" t="s">
        <v>7708</v>
      </c>
      <c r="G29" s="2" t="s">
        <v>7700</v>
      </c>
      <c r="H29" s="3" t="s">
        <v>7709</v>
      </c>
      <c r="I29" s="4" t="s">
        <v>3080</v>
      </c>
      <c r="J29" s="258" t="s">
        <v>7710</v>
      </c>
      <c r="K29" s="258" t="s">
        <v>7040</v>
      </c>
      <c r="L29" s="258" t="s">
        <v>7041</v>
      </c>
      <c r="M29" s="258" t="s">
        <v>6</v>
      </c>
      <c r="N29" s="404" t="s">
        <v>7711</v>
      </c>
      <c r="O29" s="404" t="s">
        <v>7711</v>
      </c>
      <c r="P29" s="352" t="s">
        <v>7712</v>
      </c>
      <c r="Q29" s="572" t="s">
        <v>7712</v>
      </c>
      <c r="R29" s="285" t="s">
        <v>7713</v>
      </c>
      <c r="S29" s="285" t="s">
        <v>7713</v>
      </c>
    </row>
    <row r="30" spans="2:19" ht="72">
      <c r="B30" s="7" t="s">
        <v>7714</v>
      </c>
      <c r="C30" s="9"/>
      <c r="D30" s="2" t="s">
        <v>7715</v>
      </c>
      <c r="E30" s="2" t="s">
        <v>7715</v>
      </c>
      <c r="F30" s="2" t="s">
        <v>7708</v>
      </c>
      <c r="G30" s="2" t="s">
        <v>7700</v>
      </c>
      <c r="H30" s="3" t="s">
        <v>7716</v>
      </c>
      <c r="I30" s="4" t="s">
        <v>3080</v>
      </c>
      <c r="J30" s="437" t="s">
        <v>7717</v>
      </c>
      <c r="K30" s="258" t="s">
        <v>1818</v>
      </c>
      <c r="L30" s="258" t="s">
        <v>7718</v>
      </c>
      <c r="M30" s="258" t="s">
        <v>7719</v>
      </c>
      <c r="N30" s="404" t="s">
        <v>7720</v>
      </c>
      <c r="O30" s="404" t="s">
        <v>7720</v>
      </c>
      <c r="P30" s="352" t="s">
        <v>7721</v>
      </c>
      <c r="Q30" s="572" t="s">
        <v>7721</v>
      </c>
      <c r="R30" s="285" t="s">
        <v>7722</v>
      </c>
      <c r="S30" s="285" t="s">
        <v>7722</v>
      </c>
    </row>
    <row r="31" spans="2:19" ht="117.75" customHeight="1">
      <c r="B31" s="89" t="s">
        <v>7723</v>
      </c>
      <c r="C31" s="9"/>
      <c r="D31" s="2" t="s">
        <v>7724</v>
      </c>
      <c r="E31" s="2" t="s">
        <v>7725</v>
      </c>
      <c r="F31" s="2" t="s">
        <v>7726</v>
      </c>
      <c r="G31" s="2" t="s">
        <v>7726</v>
      </c>
      <c r="H31" s="3" t="s">
        <v>7727</v>
      </c>
      <c r="I31" s="4" t="s">
        <v>602</v>
      </c>
      <c r="J31" s="439" t="s">
        <v>7728</v>
      </c>
      <c r="K31" s="437" t="s">
        <v>7729</v>
      </c>
      <c r="L31" s="438" t="s">
        <v>7730</v>
      </c>
      <c r="M31" s="258" t="s">
        <v>6</v>
      </c>
      <c r="N31" s="268"/>
      <c r="O31" s="268"/>
      <c r="P31" s="352" t="s">
        <v>7731</v>
      </c>
      <c r="Q31" s="572" t="s">
        <v>7731</v>
      </c>
      <c r="R31" s="285" t="s">
        <v>7732</v>
      </c>
      <c r="S31" s="285" t="s">
        <v>7732</v>
      </c>
    </row>
    <row r="32" spans="2:19" ht="90">
      <c r="B32" s="7" t="s">
        <v>7733</v>
      </c>
      <c r="C32" s="9"/>
      <c r="D32" s="2" t="s">
        <v>7734</v>
      </c>
      <c r="E32" s="2" t="s">
        <v>7725</v>
      </c>
      <c r="F32" s="2" t="s">
        <v>7726</v>
      </c>
      <c r="G32" s="2" t="s">
        <v>7726</v>
      </c>
      <c r="H32" s="3" t="s">
        <v>7735</v>
      </c>
      <c r="I32" s="4" t="s">
        <v>602</v>
      </c>
      <c r="J32" s="439" t="s">
        <v>7736</v>
      </c>
      <c r="K32" s="439" t="s">
        <v>7729</v>
      </c>
      <c r="L32" s="440" t="s">
        <v>7737</v>
      </c>
      <c r="M32" s="258" t="s">
        <v>6</v>
      </c>
      <c r="N32" s="404" t="s">
        <v>7738</v>
      </c>
      <c r="O32" s="404" t="s">
        <v>7738</v>
      </c>
      <c r="P32" s="352" t="s">
        <v>7739</v>
      </c>
      <c r="Q32" s="572" t="s">
        <v>7739</v>
      </c>
      <c r="R32" s="285" t="s">
        <v>7740</v>
      </c>
      <c r="S32" s="285" t="s">
        <v>7740</v>
      </c>
    </row>
    <row r="33" spans="2:19" ht="90">
      <c r="B33" s="89" t="s">
        <v>7741</v>
      </c>
      <c r="C33" s="9"/>
      <c r="D33" s="2" t="s">
        <v>7742</v>
      </c>
      <c r="E33" s="2" t="s">
        <v>7725</v>
      </c>
      <c r="F33" s="2" t="s">
        <v>551</v>
      </c>
      <c r="G33" s="2" t="s">
        <v>552</v>
      </c>
      <c r="H33" s="3" t="s">
        <v>7743</v>
      </c>
      <c r="I33" s="4" t="s">
        <v>602</v>
      </c>
      <c r="J33" s="258" t="s">
        <v>7744</v>
      </c>
      <c r="K33" s="258" t="s">
        <v>7745</v>
      </c>
      <c r="L33" s="258" t="s">
        <v>7746</v>
      </c>
      <c r="M33" s="258" t="s">
        <v>6</v>
      </c>
      <c r="N33" s="404" t="s">
        <v>7747</v>
      </c>
      <c r="O33" s="404" t="s">
        <v>7747</v>
      </c>
      <c r="P33" s="352" t="s">
        <v>7748</v>
      </c>
      <c r="Q33" s="572" t="s">
        <v>7748</v>
      </c>
      <c r="R33" s="258" t="s">
        <v>7749</v>
      </c>
      <c r="S33" s="258" t="s">
        <v>7749</v>
      </c>
    </row>
    <row r="34" spans="2:19" ht="90">
      <c r="B34" s="89" t="s">
        <v>7750</v>
      </c>
      <c r="C34" s="9"/>
      <c r="D34" s="2" t="s">
        <v>7751</v>
      </c>
      <c r="E34" s="2" t="s">
        <v>7752</v>
      </c>
      <c r="F34" s="2" t="s">
        <v>7753</v>
      </c>
      <c r="G34" s="2" t="s">
        <v>7753</v>
      </c>
      <c r="H34" s="3" t="s">
        <v>7754</v>
      </c>
      <c r="I34" s="4" t="s">
        <v>2702</v>
      </c>
      <c r="J34" s="258" t="s">
        <v>7755</v>
      </c>
      <c r="K34" s="258" t="s">
        <v>92</v>
      </c>
      <c r="L34" s="258" t="s">
        <v>4785</v>
      </c>
      <c r="M34" s="258" t="s">
        <v>6</v>
      </c>
      <c r="N34" s="404" t="s">
        <v>7756</v>
      </c>
      <c r="O34" s="404" t="s">
        <v>7756</v>
      </c>
      <c r="P34" s="352" t="s">
        <v>7757</v>
      </c>
      <c r="Q34" s="572" t="s">
        <v>7757</v>
      </c>
      <c r="R34" s="258" t="s">
        <v>7758</v>
      </c>
      <c r="S34" s="258" t="s">
        <v>7758</v>
      </c>
    </row>
    <row r="35" spans="2:19" ht="90">
      <c r="B35" s="683" t="s">
        <v>7759</v>
      </c>
      <c r="C35" s="684"/>
      <c r="D35" s="184" t="s">
        <v>7760</v>
      </c>
      <c r="E35" s="184" t="s">
        <v>7761</v>
      </c>
      <c r="F35" s="184" t="s">
        <v>7762</v>
      </c>
      <c r="G35" s="184" t="s">
        <v>7763</v>
      </c>
      <c r="H35" s="186" t="s">
        <v>137</v>
      </c>
      <c r="I35" s="187" t="s">
        <v>231</v>
      </c>
      <c r="J35" s="685" t="s">
        <v>7764</v>
      </c>
      <c r="K35" s="184" t="s">
        <v>92</v>
      </c>
      <c r="L35" s="184" t="s">
        <v>7765</v>
      </c>
      <c r="M35" s="184" t="s">
        <v>544</v>
      </c>
      <c r="N35" s="481" t="s">
        <v>7766</v>
      </c>
      <c r="O35" s="481" t="s">
        <v>7766</v>
      </c>
      <c r="P35" s="686" t="s">
        <v>7767</v>
      </c>
      <c r="Q35" s="584" t="s">
        <v>7767</v>
      </c>
      <c r="R35" s="654" t="s">
        <v>7768</v>
      </c>
      <c r="S35" s="654" t="s">
        <v>7768</v>
      </c>
    </row>
    <row r="36" spans="2:19" ht="68.25" customHeight="1">
      <c r="B36" s="100" t="s">
        <v>7759</v>
      </c>
      <c r="C36" s="9"/>
      <c r="D36" s="2" t="s">
        <v>7769</v>
      </c>
      <c r="E36" s="2" t="s">
        <v>7770</v>
      </c>
      <c r="F36" s="2" t="s">
        <v>7771</v>
      </c>
      <c r="G36" s="2" t="s">
        <v>7771</v>
      </c>
      <c r="H36" s="3" t="s">
        <v>137</v>
      </c>
      <c r="I36" s="4" t="s">
        <v>231</v>
      </c>
      <c r="J36" s="490" t="s">
        <v>7772</v>
      </c>
      <c r="K36" s="56" t="s">
        <v>1643</v>
      </c>
      <c r="L36" s="56" t="s">
        <v>7773</v>
      </c>
      <c r="M36" s="56" t="s">
        <v>7774</v>
      </c>
      <c r="N36" s="404" t="s">
        <v>7775</v>
      </c>
      <c r="O36" s="404" t="s">
        <v>7775</v>
      </c>
      <c r="P36" s="352"/>
      <c r="Q36" s="572"/>
      <c r="R36" s="285"/>
      <c r="S36" s="285"/>
    </row>
    <row r="37" spans="2:19" ht="90">
      <c r="B37" s="89" t="s">
        <v>7776</v>
      </c>
      <c r="C37" s="9"/>
      <c r="D37" s="2" t="s">
        <v>7777</v>
      </c>
      <c r="E37" s="2" t="s">
        <v>7778</v>
      </c>
      <c r="F37" s="2" t="s">
        <v>1292</v>
      </c>
      <c r="G37" s="2" t="s">
        <v>160</v>
      </c>
      <c r="H37" s="3" t="s">
        <v>7779</v>
      </c>
      <c r="I37" s="4" t="s">
        <v>231</v>
      </c>
      <c r="J37" s="258" t="s">
        <v>7780</v>
      </c>
      <c r="K37" s="258" t="s">
        <v>92</v>
      </c>
      <c r="L37" s="258" t="s">
        <v>7781</v>
      </c>
      <c r="M37" s="258" t="s">
        <v>6</v>
      </c>
      <c r="N37" s="404" t="s">
        <v>7782</v>
      </c>
      <c r="O37" s="404" t="s">
        <v>7782</v>
      </c>
      <c r="P37" s="352" t="s">
        <v>7783</v>
      </c>
      <c r="Q37" s="572" t="s">
        <v>7783</v>
      </c>
      <c r="R37" s="285" t="s">
        <v>7784</v>
      </c>
      <c r="S37" s="285" t="s">
        <v>7784</v>
      </c>
    </row>
    <row r="38" spans="2:19" ht="90">
      <c r="B38" s="89" t="s">
        <v>7785</v>
      </c>
      <c r="C38" s="9"/>
      <c r="D38" s="2" t="s">
        <v>7786</v>
      </c>
      <c r="E38" s="2" t="s">
        <v>7787</v>
      </c>
      <c r="F38" s="2" t="s">
        <v>657</v>
      </c>
      <c r="G38" s="2" t="s">
        <v>6622</v>
      </c>
      <c r="H38" s="3" t="s">
        <v>7788</v>
      </c>
      <c r="I38" s="4" t="s">
        <v>231</v>
      </c>
      <c r="J38" s="258" t="s">
        <v>660</v>
      </c>
      <c r="K38" s="258" t="s">
        <v>92</v>
      </c>
      <c r="L38" s="258" t="s">
        <v>661</v>
      </c>
      <c r="M38" s="258" t="s">
        <v>6</v>
      </c>
      <c r="N38" s="404" t="s">
        <v>7789</v>
      </c>
      <c r="O38" s="404" t="s">
        <v>7789</v>
      </c>
      <c r="P38" s="441" t="s">
        <v>7790</v>
      </c>
      <c r="Q38" s="590" t="s">
        <v>7790</v>
      </c>
      <c r="R38" s="285" t="s">
        <v>7791</v>
      </c>
      <c r="S38" s="285" t="s">
        <v>7791</v>
      </c>
    </row>
    <row r="39" spans="2:19" ht="90">
      <c r="B39" s="89" t="s">
        <v>7792</v>
      </c>
      <c r="C39" s="2"/>
      <c r="D39" s="2" t="s">
        <v>7793</v>
      </c>
      <c r="E39" s="2" t="s">
        <v>6103</v>
      </c>
      <c r="F39" s="2" t="s">
        <v>622</v>
      </c>
      <c r="G39" s="2" t="s">
        <v>6104</v>
      </c>
      <c r="H39" s="3" t="s">
        <v>7794</v>
      </c>
      <c r="I39" s="4" t="s">
        <v>231</v>
      </c>
      <c r="J39" s="258" t="s">
        <v>642</v>
      </c>
      <c r="K39" s="258" t="s">
        <v>92</v>
      </c>
      <c r="L39" s="258" t="s">
        <v>6105</v>
      </c>
      <c r="M39" s="258" t="s">
        <v>6</v>
      </c>
      <c r="N39" s="404" t="s">
        <v>7795</v>
      </c>
      <c r="O39" s="404" t="s">
        <v>7795</v>
      </c>
      <c r="P39" s="352" t="s">
        <v>7796</v>
      </c>
      <c r="Q39" s="572" t="s">
        <v>7796</v>
      </c>
      <c r="R39" s="258" t="s">
        <v>7797</v>
      </c>
      <c r="S39" s="258" t="s">
        <v>7797</v>
      </c>
    </row>
    <row r="40" spans="2:19" ht="108">
      <c r="B40" s="7" t="s">
        <v>7798</v>
      </c>
      <c r="C40" s="2"/>
      <c r="D40" s="2" t="s">
        <v>7799</v>
      </c>
      <c r="E40" s="2" t="s">
        <v>7800</v>
      </c>
      <c r="F40" s="2" t="s">
        <v>3592</v>
      </c>
      <c r="G40" s="2" t="s">
        <v>7801</v>
      </c>
      <c r="H40" s="3" t="s">
        <v>7802</v>
      </c>
      <c r="I40" s="4" t="s">
        <v>231</v>
      </c>
      <c r="J40" s="285" t="s">
        <v>7803</v>
      </c>
      <c r="K40" s="258" t="s">
        <v>7804</v>
      </c>
      <c r="L40" s="258" t="s">
        <v>7805</v>
      </c>
      <c r="M40" s="258" t="s">
        <v>6</v>
      </c>
      <c r="N40" s="404" t="s">
        <v>7806</v>
      </c>
      <c r="O40" s="404" t="s">
        <v>7806</v>
      </c>
      <c r="P40" s="352" t="s">
        <v>7807</v>
      </c>
      <c r="Q40" s="572" t="s">
        <v>7807</v>
      </c>
      <c r="R40" s="285" t="s">
        <v>7808</v>
      </c>
      <c r="S40" s="285" t="s">
        <v>7808</v>
      </c>
    </row>
    <row r="41" spans="2:19" ht="108">
      <c r="B41" s="89" t="s">
        <v>7809</v>
      </c>
      <c r="C41" s="2"/>
      <c r="D41" s="2" t="s">
        <v>7810</v>
      </c>
      <c r="E41" s="2" t="s">
        <v>7811</v>
      </c>
      <c r="F41" s="2" t="s">
        <v>4689</v>
      </c>
      <c r="G41" s="2" t="s">
        <v>262</v>
      </c>
      <c r="H41" s="3" t="s">
        <v>7812</v>
      </c>
      <c r="I41" s="4" t="s">
        <v>231</v>
      </c>
      <c r="J41" s="258" t="s">
        <v>7813</v>
      </c>
      <c r="K41" s="258" t="s">
        <v>92</v>
      </c>
      <c r="L41" s="258" t="s">
        <v>265</v>
      </c>
      <c r="M41" s="258" t="s">
        <v>6</v>
      </c>
      <c r="N41" s="404" t="s">
        <v>7814</v>
      </c>
      <c r="O41" s="404" t="s">
        <v>7814</v>
      </c>
      <c r="P41" s="352" t="s">
        <v>7815</v>
      </c>
      <c r="Q41" s="572" t="s">
        <v>7815</v>
      </c>
      <c r="R41" s="285" t="s">
        <v>7816</v>
      </c>
      <c r="S41" s="285" t="s">
        <v>7816</v>
      </c>
    </row>
    <row r="42" spans="2:19" ht="54">
      <c r="B42" s="180" t="s">
        <v>7817</v>
      </c>
      <c r="C42" s="180"/>
      <c r="D42" s="180" t="s">
        <v>7818</v>
      </c>
      <c r="E42" s="180" t="s">
        <v>7819</v>
      </c>
      <c r="F42" s="180" t="s">
        <v>4669</v>
      </c>
      <c r="G42" s="180" t="s">
        <v>4669</v>
      </c>
      <c r="H42" s="181" t="s">
        <v>7820</v>
      </c>
      <c r="I42" s="182" t="s">
        <v>231</v>
      </c>
      <c r="J42" s="183"/>
      <c r="K42" s="183"/>
      <c r="L42" s="183"/>
      <c r="M42" s="183"/>
      <c r="N42" s="268"/>
      <c r="O42" s="268"/>
      <c r="P42" s="373"/>
      <c r="Q42" s="588"/>
      <c r="R42" s="183"/>
      <c r="S42" s="183"/>
    </row>
    <row r="43" spans="2:19" ht="126">
      <c r="B43" s="100" t="s">
        <v>7821</v>
      </c>
      <c r="C43" s="9"/>
      <c r="D43" s="2" t="s">
        <v>7822</v>
      </c>
      <c r="E43" s="2" t="s">
        <v>7823</v>
      </c>
      <c r="F43" s="2" t="s">
        <v>160</v>
      </c>
      <c r="G43" s="2" t="s">
        <v>160</v>
      </c>
      <c r="H43" s="3" t="s">
        <v>7824</v>
      </c>
      <c r="I43" s="4" t="s">
        <v>90</v>
      </c>
      <c r="J43" s="258" t="s">
        <v>3736</v>
      </c>
      <c r="K43" s="258" t="s">
        <v>92</v>
      </c>
      <c r="L43" s="258" t="s">
        <v>3737</v>
      </c>
      <c r="M43" s="258" t="s">
        <v>6</v>
      </c>
      <c r="N43" s="404" t="s">
        <v>7825</v>
      </c>
      <c r="O43" s="404" t="s">
        <v>7825</v>
      </c>
      <c r="P43" s="352" t="s">
        <v>7826</v>
      </c>
      <c r="Q43" s="572" t="s">
        <v>7826</v>
      </c>
      <c r="R43" s="285" t="s">
        <v>7827</v>
      </c>
      <c r="S43" s="285" t="s">
        <v>7827</v>
      </c>
    </row>
    <row r="44" spans="2:19" ht="90">
      <c r="B44" s="100" t="s">
        <v>7828</v>
      </c>
      <c r="C44" s="9"/>
      <c r="D44" s="2" t="s">
        <v>7829</v>
      </c>
      <c r="E44" s="2" t="s">
        <v>7830</v>
      </c>
      <c r="F44" s="2" t="s">
        <v>521</v>
      </c>
      <c r="G44" s="2" t="s">
        <v>88</v>
      </c>
      <c r="H44" s="3" t="s">
        <v>7831</v>
      </c>
      <c r="I44" s="4" t="s">
        <v>90</v>
      </c>
      <c r="J44" s="258" t="s">
        <v>379</v>
      </c>
      <c r="K44" s="437" t="s">
        <v>7832</v>
      </c>
      <c r="L44" s="438" t="s">
        <v>7833</v>
      </c>
      <c r="M44" s="258" t="s">
        <v>6</v>
      </c>
      <c r="N44" s="380" t="s">
        <v>7834</v>
      </c>
      <c r="O44" s="404" t="s">
        <v>7834</v>
      </c>
      <c r="P44" s="352" t="s">
        <v>7835</v>
      </c>
      <c r="Q44" s="572" t="s">
        <v>7835</v>
      </c>
      <c r="R44" s="285" t="s">
        <v>7836</v>
      </c>
      <c r="S44" s="285" t="s">
        <v>7836</v>
      </c>
    </row>
    <row r="45" spans="2:19" ht="90">
      <c r="B45" s="99" t="s">
        <v>7837</v>
      </c>
      <c r="C45" s="9"/>
      <c r="D45" s="2" t="s">
        <v>7838</v>
      </c>
      <c r="E45" s="2" t="s">
        <v>7839</v>
      </c>
      <c r="F45" s="2" t="s">
        <v>521</v>
      </c>
      <c r="G45" s="463" t="s">
        <v>88</v>
      </c>
      <c r="H45" s="98" t="s">
        <v>7840</v>
      </c>
      <c r="I45" s="497" t="s">
        <v>90</v>
      </c>
      <c r="J45" s="258" t="s">
        <v>379</v>
      </c>
      <c r="K45" s="439" t="s">
        <v>7832</v>
      </c>
      <c r="L45" s="440" t="s">
        <v>7833</v>
      </c>
      <c r="M45" s="258" t="s">
        <v>6</v>
      </c>
      <c r="N45" s="404" t="s">
        <v>7841</v>
      </c>
      <c r="O45" s="404" t="s">
        <v>7841</v>
      </c>
      <c r="P45" s="352" t="s">
        <v>7842</v>
      </c>
      <c r="Q45" s="572" t="s">
        <v>7842</v>
      </c>
      <c r="R45" s="285" t="s">
        <v>7843</v>
      </c>
      <c r="S45" s="285" t="s">
        <v>7843</v>
      </c>
    </row>
    <row r="46" spans="2:19" ht="87.75" customHeight="1">
      <c r="B46" s="99" t="s">
        <v>7844</v>
      </c>
      <c r="C46" s="9"/>
      <c r="D46" s="2" t="s">
        <v>7845</v>
      </c>
      <c r="E46" s="2" t="s">
        <v>2708</v>
      </c>
      <c r="F46" s="3" t="s">
        <v>551</v>
      </c>
      <c r="G46" s="317" t="s">
        <v>552</v>
      </c>
      <c r="H46" s="643" t="s">
        <v>7846</v>
      </c>
      <c r="I46" s="317" t="s">
        <v>430</v>
      </c>
      <c r="J46" s="644" t="s">
        <v>7847</v>
      </c>
      <c r="K46" s="682" t="s">
        <v>432</v>
      </c>
      <c r="L46" s="680" t="s">
        <v>433</v>
      </c>
      <c r="M46" s="56" t="s">
        <v>6</v>
      </c>
      <c r="N46" s="404" t="s">
        <v>7848</v>
      </c>
      <c r="O46" s="404" t="s">
        <v>7848</v>
      </c>
      <c r="P46" s="352"/>
      <c r="Q46" s="572"/>
      <c r="R46" s="104"/>
      <c r="S46" s="104"/>
    </row>
    <row r="47" spans="2:19" ht="111.75" customHeight="1">
      <c r="B47" s="99" t="s">
        <v>7849</v>
      </c>
      <c r="C47" s="9"/>
      <c r="D47" s="2" t="s">
        <v>7850</v>
      </c>
      <c r="E47" s="2" t="s">
        <v>7851</v>
      </c>
      <c r="F47" s="2" t="s">
        <v>695</v>
      </c>
      <c r="G47" s="645" t="s">
        <v>387</v>
      </c>
      <c r="H47" s="646" t="s">
        <v>7852</v>
      </c>
      <c r="I47" s="647" t="s">
        <v>200</v>
      </c>
      <c r="J47" s="262" t="s">
        <v>7853</v>
      </c>
      <c r="K47" s="380" t="s">
        <v>7854</v>
      </c>
      <c r="L47" s="681" t="s">
        <v>7855</v>
      </c>
      <c r="M47" s="56" t="s">
        <v>6</v>
      </c>
      <c r="N47" s="404" t="s">
        <v>7856</v>
      </c>
      <c r="O47" s="404" t="s">
        <v>7856</v>
      </c>
      <c r="P47" s="352"/>
      <c r="Q47" s="572"/>
      <c r="R47" s="104"/>
      <c r="S47" s="104"/>
    </row>
    <row r="48" spans="2:19" ht="106.5" customHeight="1">
      <c r="B48" s="99" t="s">
        <v>7857</v>
      </c>
      <c r="C48" s="9"/>
      <c r="D48" s="2" t="s">
        <v>7858</v>
      </c>
      <c r="E48" s="2" t="s">
        <v>7859</v>
      </c>
      <c r="F48" s="2" t="s">
        <v>695</v>
      </c>
      <c r="G48" s="2" t="s">
        <v>387</v>
      </c>
      <c r="H48" s="150" t="s">
        <v>7860</v>
      </c>
      <c r="I48" s="4" t="s">
        <v>90</v>
      </c>
      <c r="J48" s="258" t="s">
        <v>379</v>
      </c>
      <c r="K48" s="439" t="s">
        <v>7832</v>
      </c>
      <c r="L48" s="440" t="s">
        <v>7833</v>
      </c>
      <c r="M48" s="258" t="s">
        <v>6</v>
      </c>
      <c r="N48" s="404" t="s">
        <v>7861</v>
      </c>
      <c r="O48" s="404" t="s">
        <v>7861</v>
      </c>
      <c r="P48" s="352" t="s">
        <v>7862</v>
      </c>
      <c r="Q48" s="572" t="s">
        <v>7862</v>
      </c>
      <c r="R48" s="285" t="s">
        <v>7863</v>
      </c>
      <c r="S48" s="285" t="s">
        <v>7863</v>
      </c>
    </row>
    <row r="49" spans="2:19" ht="106.5" customHeight="1">
      <c r="B49" s="99" t="s">
        <v>7864</v>
      </c>
      <c r="C49" s="9"/>
      <c r="D49" s="2" t="s">
        <v>7865</v>
      </c>
      <c r="E49" s="2" t="s">
        <v>7866</v>
      </c>
      <c r="F49" s="2" t="s">
        <v>4956</v>
      </c>
      <c r="G49" s="2" t="s">
        <v>4956</v>
      </c>
      <c r="H49" s="3" t="s">
        <v>7867</v>
      </c>
      <c r="I49" s="4" t="s">
        <v>602</v>
      </c>
      <c r="J49" s="258" t="s">
        <v>7868</v>
      </c>
      <c r="K49" s="439" t="s">
        <v>106</v>
      </c>
      <c r="L49" s="440" t="s">
        <v>7869</v>
      </c>
      <c r="M49" s="258" t="s">
        <v>544</v>
      </c>
      <c r="N49" s="404" t="s">
        <v>7870</v>
      </c>
      <c r="O49" s="404" t="s">
        <v>7870</v>
      </c>
      <c r="P49" s="352"/>
      <c r="Q49" s="572"/>
      <c r="R49" s="285"/>
      <c r="S49" s="285"/>
    </row>
    <row r="50" spans="2:19" ht="18">
      <c r="B50" s="127" t="s">
        <v>7871</v>
      </c>
      <c r="C50" s="158"/>
      <c r="D50" s="127" t="s">
        <v>7872</v>
      </c>
      <c r="E50" s="127" t="s">
        <v>7873</v>
      </c>
      <c r="F50" s="127"/>
      <c r="G50" s="127"/>
      <c r="H50" s="173"/>
      <c r="I50" s="170" t="s">
        <v>6675</v>
      </c>
      <c r="J50" s="131"/>
      <c r="K50" s="131"/>
      <c r="L50" s="131"/>
      <c r="M50" s="131"/>
      <c r="N50" s="268"/>
      <c r="O50" s="268"/>
      <c r="P50" s="131"/>
      <c r="Q50" s="591"/>
      <c r="R50" s="131"/>
      <c r="S50" s="131"/>
    </row>
    <row r="51" spans="2:19" ht="36">
      <c r="B51" s="127" t="s">
        <v>7874</v>
      </c>
      <c r="C51" s="158"/>
      <c r="D51" s="127" t="s">
        <v>7875</v>
      </c>
      <c r="E51" s="127" t="s">
        <v>7876</v>
      </c>
      <c r="F51" s="127"/>
      <c r="G51" s="127"/>
      <c r="H51" s="173"/>
      <c r="I51" s="170" t="s">
        <v>4926</v>
      </c>
      <c r="J51" s="131"/>
      <c r="K51" s="131"/>
      <c r="L51" s="131"/>
      <c r="M51" s="131"/>
      <c r="N51" s="268"/>
      <c r="O51" s="268"/>
      <c r="P51" s="131"/>
      <c r="Q51" s="591"/>
      <c r="R51" s="131"/>
      <c r="S51" s="131"/>
    </row>
    <row r="52" spans="2:19" ht="36">
      <c r="B52" s="127" t="s">
        <v>7877</v>
      </c>
      <c r="C52" s="158"/>
      <c r="D52" s="127" t="s">
        <v>7878</v>
      </c>
      <c r="E52" s="127" t="s">
        <v>7879</v>
      </c>
      <c r="F52" s="127"/>
      <c r="G52" s="127"/>
      <c r="H52" s="173"/>
      <c r="I52" s="170" t="s">
        <v>7880</v>
      </c>
      <c r="J52" s="131"/>
      <c r="K52" s="131"/>
      <c r="L52" s="131"/>
      <c r="M52" s="131"/>
      <c r="N52" s="268"/>
      <c r="O52" s="268"/>
      <c r="P52" s="131"/>
      <c r="Q52" s="591"/>
      <c r="R52" s="131"/>
      <c r="S52" s="131"/>
    </row>
    <row r="53" spans="2:19" ht="54">
      <c r="B53" s="56" t="s">
        <v>7881</v>
      </c>
      <c r="C53" s="9"/>
      <c r="D53" s="2" t="s">
        <v>7882</v>
      </c>
      <c r="E53" s="2" t="s">
        <v>7883</v>
      </c>
      <c r="F53" s="6"/>
      <c r="G53" s="6"/>
      <c r="H53" s="6"/>
      <c r="I53" s="4" t="s">
        <v>7884</v>
      </c>
      <c r="J53" s="6" t="s">
        <v>7885</v>
      </c>
      <c r="K53" s="6"/>
      <c r="L53" s="6"/>
      <c r="M53" s="6"/>
      <c r="N53" s="268"/>
      <c r="O53" s="268"/>
      <c r="P53" s="6"/>
      <c r="Q53" s="417"/>
      <c r="R53" s="6"/>
      <c r="S53" s="6"/>
    </row>
  </sheetData>
  <autoFilter ref="A5:S53" xr:uid="{DFFE772D-AE4D-4DC1-BA27-A7B1941F899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008D-EA9B-4D5E-AB37-E136AC497825}">
  <sheetPr>
    <tabColor rgb="FFFFFF00"/>
  </sheetPr>
  <dimension ref="A1:S32"/>
  <sheetViews>
    <sheetView zoomScale="79" zoomScaleNormal="79" workbookViewId="0">
      <selection activeCell="G21" sqref="G21"/>
    </sheetView>
  </sheetViews>
  <sheetFormatPr defaultRowHeight="18.75" customHeight="1"/>
  <cols>
    <col min="2" max="2" width="11.08203125" customWidth="1"/>
    <col min="3" max="3" width="7.58203125" customWidth="1"/>
    <col min="4" max="4" width="30.58203125" customWidth="1"/>
    <col min="5" max="5" width="39.83203125" customWidth="1"/>
    <col min="6" max="6" width="17.75" customWidth="1"/>
    <col min="7" max="7" width="21.25" customWidth="1"/>
    <col min="8" max="8" width="18.58203125" customWidth="1"/>
    <col min="9" max="9" width="18.25" customWidth="1"/>
    <col min="10" max="10" width="38.08203125" customWidth="1"/>
    <col min="11" max="11" width="40.25" customWidth="1"/>
    <col min="12" max="12" width="40.7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7886</v>
      </c>
      <c r="E3" s="101" t="s">
        <v>7887</v>
      </c>
    </row>
    <row r="5" spans="1:19" ht="32">
      <c r="B5" s="1" t="s">
        <v>7888</v>
      </c>
      <c r="C5" s="1"/>
      <c r="D5" s="1" t="s">
        <v>67</v>
      </c>
      <c r="E5" s="1" t="s">
        <v>68</v>
      </c>
      <c r="F5" s="1" t="s">
        <v>69</v>
      </c>
      <c r="G5" s="1" t="s">
        <v>70</v>
      </c>
      <c r="H5" s="36" t="s">
        <v>71</v>
      </c>
      <c r="I5" s="1" t="s">
        <v>1937</v>
      </c>
      <c r="J5" s="1" t="s">
        <v>73</v>
      </c>
      <c r="K5" s="1" t="s">
        <v>74</v>
      </c>
      <c r="L5" s="1" t="s">
        <v>75</v>
      </c>
      <c r="M5" s="1" t="s">
        <v>76</v>
      </c>
      <c r="N5" s="283" t="s">
        <v>1939</v>
      </c>
      <c r="O5" s="283" t="s">
        <v>78</v>
      </c>
      <c r="P5" s="1" t="s">
        <v>79</v>
      </c>
      <c r="Q5" s="1" t="s">
        <v>80</v>
      </c>
      <c r="R5" s="1" t="s">
        <v>81</v>
      </c>
      <c r="S5" s="1" t="s">
        <v>82</v>
      </c>
    </row>
    <row r="6" spans="1:19" ht="161.25" customHeight="1">
      <c r="B6" s="89" t="s">
        <v>7889</v>
      </c>
      <c r="C6" s="2">
        <v>1</v>
      </c>
      <c r="D6" s="2" t="s">
        <v>7890</v>
      </c>
      <c r="E6" s="2" t="s">
        <v>7460</v>
      </c>
      <c r="F6" s="2" t="s">
        <v>7891</v>
      </c>
      <c r="G6" s="2" t="s">
        <v>7891</v>
      </c>
      <c r="H6" s="3" t="s">
        <v>7709</v>
      </c>
      <c r="I6" s="4" t="s">
        <v>3080</v>
      </c>
      <c r="J6" s="258" t="s">
        <v>6985</v>
      </c>
      <c r="K6" s="258" t="s">
        <v>7040</v>
      </c>
      <c r="L6" s="258" t="s">
        <v>7892</v>
      </c>
      <c r="M6" s="258" t="s">
        <v>6</v>
      </c>
      <c r="N6" s="404" t="s">
        <v>7893</v>
      </c>
      <c r="O6" s="404" t="s">
        <v>7893</v>
      </c>
      <c r="P6" s="59" t="s">
        <v>7894</v>
      </c>
      <c r="Q6" s="353" t="s">
        <v>7894</v>
      </c>
      <c r="R6" s="259" t="s">
        <v>7895</v>
      </c>
      <c r="S6" s="259" t="s">
        <v>7895</v>
      </c>
    </row>
    <row r="7" spans="1:19" ht="126" customHeight="1">
      <c r="B7" s="89" t="s">
        <v>7896</v>
      </c>
      <c r="C7" s="2">
        <v>2</v>
      </c>
      <c r="D7" s="2" t="s">
        <v>7897</v>
      </c>
      <c r="E7" s="2" t="s">
        <v>1887</v>
      </c>
      <c r="F7" s="2" t="s">
        <v>7891</v>
      </c>
      <c r="G7" s="2" t="s">
        <v>7891</v>
      </c>
      <c r="H7" s="3" t="s">
        <v>7898</v>
      </c>
      <c r="I7" s="4" t="s">
        <v>3080</v>
      </c>
      <c r="J7" s="262" t="s">
        <v>3081</v>
      </c>
      <c r="K7" s="258" t="s">
        <v>1818</v>
      </c>
      <c r="L7" s="262" t="s">
        <v>1819</v>
      </c>
      <c r="M7" s="258" t="s">
        <v>6</v>
      </c>
      <c r="N7" s="404" t="s">
        <v>7899</v>
      </c>
      <c r="O7" s="404" t="s">
        <v>7899</v>
      </c>
      <c r="P7" s="59" t="s">
        <v>7900</v>
      </c>
      <c r="Q7" s="353" t="s">
        <v>7900</v>
      </c>
      <c r="R7" s="284" t="s">
        <v>7901</v>
      </c>
      <c r="S7" s="284" t="s">
        <v>7901</v>
      </c>
    </row>
    <row r="8" spans="1:19" ht="137.25" customHeight="1">
      <c r="B8" s="89" t="s">
        <v>7902</v>
      </c>
      <c r="C8" s="2">
        <v>1</v>
      </c>
      <c r="D8" s="2" t="s">
        <v>7903</v>
      </c>
      <c r="E8" s="2" t="s">
        <v>7904</v>
      </c>
      <c r="F8" s="2" t="s">
        <v>87</v>
      </c>
      <c r="G8" s="2" t="s">
        <v>7905</v>
      </c>
      <c r="H8" s="3" t="s">
        <v>7906</v>
      </c>
      <c r="I8" s="4" t="s">
        <v>90</v>
      </c>
      <c r="J8" s="258" t="s">
        <v>379</v>
      </c>
      <c r="K8" s="258" t="s">
        <v>92</v>
      </c>
      <c r="L8" s="258" t="s">
        <v>93</v>
      </c>
      <c r="M8" s="258" t="s">
        <v>6</v>
      </c>
      <c r="N8" s="404" t="s">
        <v>7907</v>
      </c>
      <c r="O8" s="404" t="s">
        <v>7907</v>
      </c>
      <c r="P8" s="59" t="s">
        <v>7908</v>
      </c>
      <c r="Q8" s="353" t="s">
        <v>7908</v>
      </c>
      <c r="R8" s="285" t="s">
        <v>7909</v>
      </c>
      <c r="S8" s="285" t="s">
        <v>7909</v>
      </c>
    </row>
    <row r="9" spans="1:19" ht="72">
      <c r="B9" s="89" t="s">
        <v>7910</v>
      </c>
      <c r="C9" s="2">
        <v>1</v>
      </c>
      <c r="D9" s="2" t="s">
        <v>7911</v>
      </c>
      <c r="E9" s="2" t="s">
        <v>7912</v>
      </c>
      <c r="F9" s="2" t="s">
        <v>551</v>
      </c>
      <c r="G9" s="2" t="s">
        <v>552</v>
      </c>
      <c r="H9" s="3" t="s">
        <v>7913</v>
      </c>
      <c r="I9" s="4" t="s">
        <v>430</v>
      </c>
      <c r="J9" s="258" t="s">
        <v>7914</v>
      </c>
      <c r="K9" s="258" t="s">
        <v>92</v>
      </c>
      <c r="L9" s="258" t="s">
        <v>7915</v>
      </c>
      <c r="M9" s="258" t="s">
        <v>6</v>
      </c>
      <c r="N9" s="404" t="s">
        <v>7916</v>
      </c>
      <c r="O9" s="404" t="s">
        <v>7916</v>
      </c>
      <c r="P9" s="59" t="s">
        <v>7917</v>
      </c>
      <c r="Q9" s="353" t="s">
        <v>7917</v>
      </c>
      <c r="R9" s="285" t="s">
        <v>7918</v>
      </c>
      <c r="S9" s="285" t="s">
        <v>7918</v>
      </c>
    </row>
    <row r="10" spans="1:19" ht="72">
      <c r="B10" s="89" t="s">
        <v>7919</v>
      </c>
      <c r="C10" s="2">
        <v>1</v>
      </c>
      <c r="D10" s="2" t="s">
        <v>7920</v>
      </c>
      <c r="E10" s="2" t="s">
        <v>3843</v>
      </c>
      <c r="F10" s="2" t="s">
        <v>551</v>
      </c>
      <c r="G10" s="2" t="s">
        <v>552</v>
      </c>
      <c r="H10" s="3" t="s">
        <v>7921</v>
      </c>
      <c r="I10" s="4" t="s">
        <v>430</v>
      </c>
      <c r="J10" s="258" t="s">
        <v>431</v>
      </c>
      <c r="K10" s="258" t="s">
        <v>432</v>
      </c>
      <c r="L10" s="258" t="s">
        <v>433</v>
      </c>
      <c r="M10" s="258" t="s">
        <v>6</v>
      </c>
      <c r="N10" s="404" t="s">
        <v>7922</v>
      </c>
      <c r="O10" s="404" t="s">
        <v>7922</v>
      </c>
      <c r="P10" s="59" t="s">
        <v>7923</v>
      </c>
      <c r="Q10" s="353" t="s">
        <v>7923</v>
      </c>
      <c r="R10" s="285" t="s">
        <v>7924</v>
      </c>
      <c r="S10" s="285" t="s">
        <v>7924</v>
      </c>
    </row>
    <row r="11" spans="1:19" ht="110.25" customHeight="1">
      <c r="B11" s="89" t="s">
        <v>7925</v>
      </c>
      <c r="C11" s="2">
        <v>1</v>
      </c>
      <c r="D11" s="2" t="s">
        <v>7926</v>
      </c>
      <c r="E11" s="2" t="s">
        <v>7927</v>
      </c>
      <c r="F11" s="2" t="s">
        <v>4689</v>
      </c>
      <c r="G11" s="2" t="s">
        <v>7928</v>
      </c>
      <c r="H11" s="3" t="s">
        <v>7929</v>
      </c>
      <c r="I11" s="4" t="s">
        <v>231</v>
      </c>
      <c r="J11" s="262" t="s">
        <v>650</v>
      </c>
      <c r="K11" s="258" t="s">
        <v>92</v>
      </c>
      <c r="L11" s="262" t="s">
        <v>7930</v>
      </c>
      <c r="M11" s="258" t="s">
        <v>6</v>
      </c>
      <c r="N11" s="404" t="s">
        <v>7931</v>
      </c>
      <c r="O11" s="404" t="s">
        <v>7931</v>
      </c>
      <c r="P11" s="59" t="s">
        <v>7932</v>
      </c>
      <c r="Q11" s="353" t="s">
        <v>7932</v>
      </c>
      <c r="R11" s="285" t="s">
        <v>7933</v>
      </c>
      <c r="S11" s="285" t="s">
        <v>7933</v>
      </c>
    </row>
    <row r="12" spans="1:19" ht="90">
      <c r="B12" s="89" t="s">
        <v>7934</v>
      </c>
      <c r="C12" s="2">
        <v>1</v>
      </c>
      <c r="D12" s="2" t="s">
        <v>7935</v>
      </c>
      <c r="E12" s="2" t="s">
        <v>7936</v>
      </c>
      <c r="F12" s="2" t="s">
        <v>87</v>
      </c>
      <c r="G12" s="2" t="s">
        <v>387</v>
      </c>
      <c r="H12" s="3" t="s">
        <v>5922</v>
      </c>
      <c r="I12" s="4" t="s">
        <v>231</v>
      </c>
      <c r="J12" s="258" t="s">
        <v>7937</v>
      </c>
      <c r="K12" s="258" t="s">
        <v>92</v>
      </c>
      <c r="L12" s="258" t="s">
        <v>7938</v>
      </c>
      <c r="M12" s="258" t="s">
        <v>6</v>
      </c>
      <c r="N12" s="625"/>
      <c r="O12" s="625"/>
      <c r="P12" s="59" t="s">
        <v>7939</v>
      </c>
      <c r="Q12" s="353" t="s">
        <v>7939</v>
      </c>
      <c r="R12" s="285" t="s">
        <v>7940</v>
      </c>
      <c r="S12" s="285" t="s">
        <v>7940</v>
      </c>
    </row>
    <row r="13" spans="1:19" ht="90">
      <c r="B13" s="89" t="s">
        <v>7934</v>
      </c>
      <c r="C13" s="2">
        <v>1</v>
      </c>
      <c r="D13" s="2" t="s">
        <v>7941</v>
      </c>
      <c r="E13" s="2" t="s">
        <v>7936</v>
      </c>
      <c r="F13" s="2" t="s">
        <v>87</v>
      </c>
      <c r="G13" s="2" t="s">
        <v>387</v>
      </c>
      <c r="H13" s="3" t="s">
        <v>5922</v>
      </c>
      <c r="I13" s="4" t="s">
        <v>231</v>
      </c>
      <c r="J13" s="262" t="s">
        <v>7942</v>
      </c>
      <c r="K13" s="258" t="s">
        <v>92</v>
      </c>
      <c r="L13" s="258" t="s">
        <v>7013</v>
      </c>
      <c r="M13" s="259" t="s">
        <v>7943</v>
      </c>
      <c r="N13" s="404" t="s">
        <v>7944</v>
      </c>
      <c r="O13" s="404" t="s">
        <v>7944</v>
      </c>
      <c r="P13" s="59" t="s">
        <v>7945</v>
      </c>
      <c r="Q13" s="353" t="s">
        <v>7945</v>
      </c>
      <c r="R13" s="285" t="s">
        <v>7946</v>
      </c>
      <c r="S13" s="285" t="s">
        <v>7946</v>
      </c>
    </row>
    <row r="14" spans="1:19" ht="144.75" customHeight="1">
      <c r="B14" s="89" t="s">
        <v>7934</v>
      </c>
      <c r="C14" s="2">
        <v>1</v>
      </c>
      <c r="D14" s="2" t="s">
        <v>7941</v>
      </c>
      <c r="E14" s="2" t="s">
        <v>7936</v>
      </c>
      <c r="F14" s="2" t="s">
        <v>87</v>
      </c>
      <c r="G14" s="2" t="s">
        <v>387</v>
      </c>
      <c r="H14" s="3" t="s">
        <v>5922</v>
      </c>
      <c r="I14" s="4" t="s">
        <v>231</v>
      </c>
      <c r="J14" s="361" t="s">
        <v>7947</v>
      </c>
      <c r="K14" s="56" t="s">
        <v>455</v>
      </c>
      <c r="L14" s="56" t="s">
        <v>5935</v>
      </c>
      <c r="M14" s="59" t="s">
        <v>7948</v>
      </c>
      <c r="N14" s="404" t="s">
        <v>7949</v>
      </c>
      <c r="O14" s="404" t="s">
        <v>7949</v>
      </c>
      <c r="P14" s="59" t="s">
        <v>7950</v>
      </c>
      <c r="Q14" s="353" t="s">
        <v>7950</v>
      </c>
      <c r="R14" s="8"/>
      <c r="S14" s="8"/>
    </row>
    <row r="15" spans="1:19" ht="72">
      <c r="B15" s="89" t="s">
        <v>7951</v>
      </c>
      <c r="C15" s="2">
        <v>1</v>
      </c>
      <c r="D15" s="2" t="s">
        <v>7952</v>
      </c>
      <c r="E15" s="2" t="s">
        <v>7953</v>
      </c>
      <c r="F15" s="2" t="s">
        <v>1292</v>
      </c>
      <c r="G15" s="2" t="s">
        <v>1292</v>
      </c>
      <c r="H15" s="3" t="s">
        <v>7954</v>
      </c>
      <c r="I15" s="4" t="s">
        <v>90</v>
      </c>
      <c r="J15" s="258" t="s">
        <v>7955</v>
      </c>
      <c r="K15" s="258" t="s">
        <v>92</v>
      </c>
      <c r="L15" s="258" t="s">
        <v>7672</v>
      </c>
      <c r="M15" s="258" t="s">
        <v>6</v>
      </c>
      <c r="N15" s="404" t="s">
        <v>7956</v>
      </c>
      <c r="O15" s="404" t="s">
        <v>7956</v>
      </c>
      <c r="P15" s="8"/>
      <c r="Q15" s="27"/>
      <c r="R15" s="285" t="s">
        <v>7957</v>
      </c>
      <c r="S15" s="285" t="s">
        <v>7957</v>
      </c>
    </row>
    <row r="16" spans="1:19" ht="93.75" customHeight="1">
      <c r="B16" s="89" t="s">
        <v>7958</v>
      </c>
      <c r="C16" s="2">
        <v>2</v>
      </c>
      <c r="D16" s="42" t="s">
        <v>7959</v>
      </c>
      <c r="E16" s="2" t="s">
        <v>7960</v>
      </c>
      <c r="F16" s="2" t="s">
        <v>7961</v>
      </c>
      <c r="G16" s="2" t="s">
        <v>7961</v>
      </c>
      <c r="H16" s="3" t="s">
        <v>7962</v>
      </c>
      <c r="I16" s="4" t="s">
        <v>1275</v>
      </c>
      <c r="J16" s="262" t="s">
        <v>7963</v>
      </c>
      <c r="K16" s="258" t="s">
        <v>7964</v>
      </c>
      <c r="L16" s="258" t="s">
        <v>7965</v>
      </c>
      <c r="M16" s="258" t="s">
        <v>6</v>
      </c>
      <c r="N16" s="404" t="s">
        <v>7966</v>
      </c>
      <c r="O16" s="404" t="s">
        <v>7966</v>
      </c>
      <c r="P16" s="59" t="s">
        <v>7967</v>
      </c>
      <c r="Q16" s="353" t="s">
        <v>7967</v>
      </c>
      <c r="R16" s="285" t="s">
        <v>7968</v>
      </c>
      <c r="S16" s="285" t="s">
        <v>7968</v>
      </c>
    </row>
    <row r="17" spans="2:19" ht="108">
      <c r="B17" s="89" t="s">
        <v>7969</v>
      </c>
      <c r="C17" s="2">
        <v>1</v>
      </c>
      <c r="D17" s="2" t="s">
        <v>1001</v>
      </c>
      <c r="E17" s="2" t="s">
        <v>7319</v>
      </c>
      <c r="F17" s="2" t="s">
        <v>6460</v>
      </c>
      <c r="G17" s="2" t="s">
        <v>707</v>
      </c>
      <c r="H17" s="3" t="s">
        <v>7970</v>
      </c>
      <c r="I17" s="4" t="s">
        <v>879</v>
      </c>
      <c r="J17" s="258" t="s">
        <v>2950</v>
      </c>
      <c r="K17" s="258" t="s">
        <v>6044</v>
      </c>
      <c r="L17" s="258" t="s">
        <v>5902</v>
      </c>
      <c r="M17" s="258" t="s">
        <v>6</v>
      </c>
      <c r="N17" s="404" t="s">
        <v>7971</v>
      </c>
      <c r="O17" s="404" t="s">
        <v>7971</v>
      </c>
      <c r="P17" s="59" t="s">
        <v>7972</v>
      </c>
      <c r="Q17" s="353" t="s">
        <v>7972</v>
      </c>
      <c r="R17" s="285" t="s">
        <v>7973</v>
      </c>
      <c r="S17" s="286" t="s">
        <v>7973</v>
      </c>
    </row>
    <row r="18" spans="2:19" ht="108">
      <c r="B18" s="89" t="s">
        <v>7974</v>
      </c>
      <c r="C18" s="2"/>
      <c r="D18" s="2" t="s">
        <v>7975</v>
      </c>
      <c r="E18" s="2" t="s">
        <v>7851</v>
      </c>
      <c r="F18" s="2" t="s">
        <v>87</v>
      </c>
      <c r="G18" s="2" t="s">
        <v>387</v>
      </c>
      <c r="H18" s="3" t="s">
        <v>5980</v>
      </c>
      <c r="I18" s="4" t="s">
        <v>200</v>
      </c>
      <c r="J18" s="262" t="s">
        <v>7976</v>
      </c>
      <c r="K18" s="258" t="s">
        <v>7977</v>
      </c>
      <c r="L18" s="258" t="s">
        <v>7978</v>
      </c>
      <c r="M18" s="258" t="s">
        <v>6</v>
      </c>
      <c r="N18" s="404" t="s">
        <v>7979</v>
      </c>
      <c r="O18" s="404" t="s">
        <v>7979</v>
      </c>
      <c r="P18" s="59" t="s">
        <v>7980</v>
      </c>
      <c r="Q18" s="353" t="s">
        <v>7980</v>
      </c>
      <c r="R18" s="259" t="s">
        <v>7981</v>
      </c>
      <c r="S18" s="259" t="s">
        <v>7981</v>
      </c>
    </row>
    <row r="19" spans="2:19" ht="72">
      <c r="B19" s="89" t="s">
        <v>7982</v>
      </c>
      <c r="C19" s="2">
        <v>1</v>
      </c>
      <c r="D19" s="2" t="s">
        <v>7983</v>
      </c>
      <c r="E19" s="2" t="s">
        <v>7984</v>
      </c>
      <c r="F19" s="2" t="s">
        <v>7985</v>
      </c>
      <c r="G19" s="2" t="s">
        <v>7985</v>
      </c>
      <c r="H19" s="3" t="s">
        <v>7986</v>
      </c>
      <c r="I19" s="4" t="s">
        <v>231</v>
      </c>
      <c r="J19" s="262" t="s">
        <v>7987</v>
      </c>
      <c r="K19" s="258" t="s">
        <v>92</v>
      </c>
      <c r="L19" s="258" t="s">
        <v>7988</v>
      </c>
      <c r="M19" s="258" t="s">
        <v>6</v>
      </c>
      <c r="N19" s="404" t="s">
        <v>7989</v>
      </c>
      <c r="O19" s="404" t="s">
        <v>7989</v>
      </c>
      <c r="P19" s="59" t="s">
        <v>7990</v>
      </c>
      <c r="Q19" s="353" t="s">
        <v>7990</v>
      </c>
      <c r="R19" s="285" t="s">
        <v>7991</v>
      </c>
      <c r="S19" s="285" t="s">
        <v>7991</v>
      </c>
    </row>
    <row r="20" spans="2:19" ht="72">
      <c r="B20" s="89" t="s">
        <v>7992</v>
      </c>
      <c r="C20" s="2"/>
      <c r="D20" s="2" t="s">
        <v>7993</v>
      </c>
      <c r="E20" s="2" t="s">
        <v>7994</v>
      </c>
      <c r="F20" s="2" t="s">
        <v>87</v>
      </c>
      <c r="G20" s="2" t="s">
        <v>387</v>
      </c>
      <c r="H20" s="3" t="s">
        <v>7995</v>
      </c>
      <c r="I20" s="4" t="s">
        <v>2702</v>
      </c>
      <c r="J20" s="287" t="s">
        <v>7996</v>
      </c>
      <c r="K20" s="258" t="s">
        <v>92</v>
      </c>
      <c r="L20" s="258" t="s">
        <v>7997</v>
      </c>
      <c r="M20" s="258" t="s">
        <v>6</v>
      </c>
      <c r="N20" s="404" t="s">
        <v>7998</v>
      </c>
      <c r="O20" s="404" t="s">
        <v>7998</v>
      </c>
      <c r="P20" s="59" t="s">
        <v>7999</v>
      </c>
      <c r="Q20" s="353" t="s">
        <v>7999</v>
      </c>
      <c r="R20" s="284" t="s">
        <v>8000</v>
      </c>
      <c r="S20" s="288" t="s">
        <v>8000</v>
      </c>
    </row>
    <row r="21" spans="2:19" ht="72">
      <c r="B21" s="89" t="s">
        <v>8001</v>
      </c>
      <c r="C21" s="2">
        <v>1</v>
      </c>
      <c r="D21" s="2" t="s">
        <v>602</v>
      </c>
      <c r="E21" s="2" t="s">
        <v>8002</v>
      </c>
      <c r="F21" s="2" t="s">
        <v>551</v>
      </c>
      <c r="G21" s="2" t="s">
        <v>552</v>
      </c>
      <c r="H21" s="3" t="s">
        <v>8003</v>
      </c>
      <c r="I21" s="4" t="s">
        <v>602</v>
      </c>
      <c r="J21" s="262" t="s">
        <v>2634</v>
      </c>
      <c r="K21" s="258" t="s">
        <v>92</v>
      </c>
      <c r="L21" s="258" t="s">
        <v>8004</v>
      </c>
      <c r="M21" s="258" t="s">
        <v>6</v>
      </c>
      <c r="N21" s="404" t="s">
        <v>8005</v>
      </c>
      <c r="O21" s="404" t="s">
        <v>8005</v>
      </c>
      <c r="P21" s="442" t="s">
        <v>8006</v>
      </c>
      <c r="Q21" s="592" t="s">
        <v>8006</v>
      </c>
      <c r="R21" s="285" t="s">
        <v>8007</v>
      </c>
      <c r="S21" s="285" t="s">
        <v>8007</v>
      </c>
    </row>
    <row r="22" spans="2:19" ht="131.25" customHeight="1">
      <c r="B22" s="7" t="s">
        <v>8008</v>
      </c>
      <c r="C22" s="2">
        <v>1</v>
      </c>
      <c r="D22" s="2" t="s">
        <v>8009</v>
      </c>
      <c r="E22" s="2" t="s">
        <v>8010</v>
      </c>
      <c r="F22" s="2" t="s">
        <v>639</v>
      </c>
      <c r="G22" s="2" t="s">
        <v>7928</v>
      </c>
      <c r="H22" s="3" t="s">
        <v>8011</v>
      </c>
      <c r="I22" s="4" t="s">
        <v>231</v>
      </c>
      <c r="J22" s="258" t="s">
        <v>8012</v>
      </c>
      <c r="K22" s="258" t="s">
        <v>92</v>
      </c>
      <c r="L22" s="258" t="s">
        <v>8013</v>
      </c>
      <c r="M22" s="258" t="s">
        <v>6</v>
      </c>
      <c r="N22" s="404" t="s">
        <v>8014</v>
      </c>
      <c r="O22" s="404" t="s">
        <v>8014</v>
      </c>
      <c r="P22" s="59" t="s">
        <v>8015</v>
      </c>
      <c r="Q22" s="353" t="s">
        <v>8015</v>
      </c>
      <c r="R22" s="285" t="s">
        <v>8016</v>
      </c>
      <c r="S22" s="285" t="s">
        <v>8016</v>
      </c>
    </row>
    <row r="23" spans="2:19" ht="72">
      <c r="B23" s="89" t="s">
        <v>8017</v>
      </c>
      <c r="C23" s="2">
        <v>2</v>
      </c>
      <c r="D23" s="2" t="s">
        <v>8018</v>
      </c>
      <c r="E23" s="2" t="s">
        <v>8019</v>
      </c>
      <c r="F23" s="2" t="s">
        <v>8020</v>
      </c>
      <c r="G23" s="2" t="s">
        <v>8020</v>
      </c>
      <c r="H23" s="3" t="s">
        <v>8021</v>
      </c>
      <c r="I23" s="4" t="s">
        <v>3814</v>
      </c>
      <c r="J23" s="262" t="s">
        <v>8022</v>
      </c>
      <c r="K23" s="258" t="s">
        <v>106</v>
      </c>
      <c r="L23" s="258" t="s">
        <v>8023</v>
      </c>
      <c r="M23" s="258" t="s">
        <v>6</v>
      </c>
      <c r="N23" s="404" t="s">
        <v>8024</v>
      </c>
      <c r="O23" s="404" t="s">
        <v>8024</v>
      </c>
      <c r="P23" s="59" t="s">
        <v>8025</v>
      </c>
      <c r="Q23" s="353" t="s">
        <v>8025</v>
      </c>
      <c r="R23" s="259" t="s">
        <v>8026</v>
      </c>
      <c r="S23" s="259" t="s">
        <v>8026</v>
      </c>
    </row>
    <row r="24" spans="2:19" ht="90">
      <c r="B24" s="89" t="s">
        <v>8027</v>
      </c>
      <c r="C24" s="2">
        <v>1</v>
      </c>
      <c r="D24" s="2" t="s">
        <v>8028</v>
      </c>
      <c r="E24" s="2" t="s">
        <v>2917</v>
      </c>
      <c r="F24" s="2" t="s">
        <v>87</v>
      </c>
      <c r="G24" s="2" t="s">
        <v>387</v>
      </c>
      <c r="H24" s="3" t="s">
        <v>4630</v>
      </c>
      <c r="I24" s="4" t="s">
        <v>992</v>
      </c>
      <c r="J24" s="259" t="s">
        <v>8029</v>
      </c>
      <c r="K24" s="258" t="s">
        <v>2911</v>
      </c>
      <c r="L24" s="258" t="s">
        <v>8030</v>
      </c>
      <c r="M24" s="258" t="s">
        <v>6</v>
      </c>
      <c r="N24" s="404" t="s">
        <v>8031</v>
      </c>
      <c r="O24" s="404" t="s">
        <v>8031</v>
      </c>
      <c r="P24" s="59" t="s">
        <v>8032</v>
      </c>
      <c r="Q24" s="353" t="s">
        <v>8032</v>
      </c>
      <c r="R24" s="285" t="s">
        <v>8033</v>
      </c>
      <c r="S24" s="285" t="s">
        <v>8033</v>
      </c>
    </row>
    <row r="25" spans="2:19" ht="108">
      <c r="B25" s="7" t="s">
        <v>8034</v>
      </c>
      <c r="C25" s="2">
        <v>1</v>
      </c>
      <c r="D25" s="2" t="s">
        <v>8035</v>
      </c>
      <c r="E25" s="2" t="s">
        <v>7912</v>
      </c>
      <c r="F25" s="2" t="s">
        <v>551</v>
      </c>
      <c r="G25" s="2" t="s">
        <v>552</v>
      </c>
      <c r="H25" s="5" t="s">
        <v>8036</v>
      </c>
      <c r="I25" s="4" t="s">
        <v>430</v>
      </c>
      <c r="J25" s="258" t="s">
        <v>6614</v>
      </c>
      <c r="K25" s="258" t="s">
        <v>106</v>
      </c>
      <c r="L25" s="258" t="s">
        <v>482</v>
      </c>
      <c r="M25" s="258" t="s">
        <v>6</v>
      </c>
      <c r="N25" s="404" t="s">
        <v>8037</v>
      </c>
      <c r="O25" s="404" t="s">
        <v>8037</v>
      </c>
      <c r="P25" s="59" t="s">
        <v>8038</v>
      </c>
      <c r="Q25" s="353" t="s">
        <v>8038</v>
      </c>
      <c r="R25" s="285" t="s">
        <v>8039</v>
      </c>
      <c r="S25" s="285" t="s">
        <v>8039</v>
      </c>
    </row>
    <row r="26" spans="2:19" ht="72">
      <c r="B26" s="89" t="s">
        <v>8040</v>
      </c>
      <c r="C26" s="2">
        <v>1</v>
      </c>
      <c r="D26" s="2" t="s">
        <v>8041</v>
      </c>
      <c r="E26" s="2" t="s">
        <v>8042</v>
      </c>
      <c r="F26" s="2" t="s">
        <v>695</v>
      </c>
      <c r="G26" s="2" t="s">
        <v>387</v>
      </c>
      <c r="H26" s="3" t="s">
        <v>8043</v>
      </c>
      <c r="I26" s="4" t="s">
        <v>2702</v>
      </c>
      <c r="J26" s="287" t="s">
        <v>8044</v>
      </c>
      <c r="K26" s="258" t="s">
        <v>3042</v>
      </c>
      <c r="L26" s="258" t="s">
        <v>8045</v>
      </c>
      <c r="M26" s="258" t="s">
        <v>6</v>
      </c>
      <c r="N26" s="404" t="s">
        <v>8046</v>
      </c>
      <c r="O26" s="404" t="s">
        <v>8046</v>
      </c>
      <c r="P26" s="59" t="s">
        <v>8047</v>
      </c>
      <c r="Q26" s="353" t="s">
        <v>8047</v>
      </c>
      <c r="R26" s="285" t="s">
        <v>8048</v>
      </c>
      <c r="S26" s="285" t="s">
        <v>8048</v>
      </c>
    </row>
    <row r="27" spans="2:19" ht="136.5" customHeight="1">
      <c r="B27" s="89" t="s">
        <v>8049</v>
      </c>
      <c r="C27" s="2">
        <v>1</v>
      </c>
      <c r="D27" s="2" t="s">
        <v>7890</v>
      </c>
      <c r="E27" s="2" t="s">
        <v>7460</v>
      </c>
      <c r="F27" s="2" t="s">
        <v>7891</v>
      </c>
      <c r="G27" s="2" t="s">
        <v>7891</v>
      </c>
      <c r="H27" s="3" t="s">
        <v>1913</v>
      </c>
      <c r="I27" s="4" t="s">
        <v>3080</v>
      </c>
      <c r="J27" s="258" t="s">
        <v>8050</v>
      </c>
      <c r="K27" s="258" t="s">
        <v>7040</v>
      </c>
      <c r="L27" s="258" t="s">
        <v>7041</v>
      </c>
      <c r="M27" s="258" t="s">
        <v>6</v>
      </c>
      <c r="N27" s="404" t="s">
        <v>8051</v>
      </c>
      <c r="O27" s="404" t="s">
        <v>8051</v>
      </c>
      <c r="P27" s="59" t="s">
        <v>8052</v>
      </c>
      <c r="Q27" s="353" t="s">
        <v>8052</v>
      </c>
      <c r="R27" s="259" t="s">
        <v>8053</v>
      </c>
      <c r="S27" s="259" t="s">
        <v>8053</v>
      </c>
    </row>
    <row r="28" spans="2:19" ht="126">
      <c r="B28" s="89" t="s">
        <v>8054</v>
      </c>
      <c r="C28" s="2">
        <v>1</v>
      </c>
      <c r="D28" s="6" t="s">
        <v>8055</v>
      </c>
      <c r="E28" s="6" t="s">
        <v>8056</v>
      </c>
      <c r="F28" s="6" t="s">
        <v>521</v>
      </c>
      <c r="G28" s="6" t="s">
        <v>7905</v>
      </c>
      <c r="H28" s="6" t="s">
        <v>8057</v>
      </c>
      <c r="I28" s="4" t="s">
        <v>90</v>
      </c>
      <c r="J28" s="258" t="s">
        <v>91</v>
      </c>
      <c r="K28" s="258" t="s">
        <v>92</v>
      </c>
      <c r="L28" s="258" t="s">
        <v>8058</v>
      </c>
      <c r="M28" s="258" t="s">
        <v>8059</v>
      </c>
      <c r="N28" s="404" t="s">
        <v>8060</v>
      </c>
      <c r="O28" s="404" t="s">
        <v>8060</v>
      </c>
      <c r="P28" s="59" t="s">
        <v>8061</v>
      </c>
      <c r="Q28" s="353" t="s">
        <v>8061</v>
      </c>
      <c r="R28" s="259" t="s">
        <v>8062</v>
      </c>
      <c r="S28" s="259" t="s">
        <v>8062</v>
      </c>
    </row>
    <row r="29" spans="2:19" ht="126">
      <c r="B29" s="89" t="s">
        <v>8054</v>
      </c>
      <c r="C29" s="2">
        <v>1</v>
      </c>
      <c r="D29" s="6" t="s">
        <v>8063</v>
      </c>
      <c r="E29" s="6" t="s">
        <v>8064</v>
      </c>
      <c r="F29" s="6" t="s">
        <v>521</v>
      </c>
      <c r="G29" s="6" t="s">
        <v>8065</v>
      </c>
      <c r="H29" s="6" t="s">
        <v>8066</v>
      </c>
      <c r="I29" s="4" t="s">
        <v>90</v>
      </c>
      <c r="J29" s="258" t="s">
        <v>379</v>
      </c>
      <c r="K29" s="258" t="s">
        <v>92</v>
      </c>
      <c r="L29" s="258" t="s">
        <v>8058</v>
      </c>
      <c r="M29" s="258" t="s">
        <v>8067</v>
      </c>
      <c r="N29" s="404" t="s">
        <v>8068</v>
      </c>
      <c r="O29" s="404" t="s">
        <v>8068</v>
      </c>
      <c r="P29" s="59" t="s">
        <v>8069</v>
      </c>
      <c r="Q29" s="353" t="s">
        <v>8069</v>
      </c>
      <c r="R29" s="259" t="s">
        <v>8070</v>
      </c>
      <c r="S29" s="259" t="s">
        <v>8070</v>
      </c>
    </row>
    <row r="30" spans="2:19" ht="56.25" customHeight="1">
      <c r="B30" s="89" t="s">
        <v>8071</v>
      </c>
      <c r="C30" s="2"/>
      <c r="D30" s="6" t="s">
        <v>8072</v>
      </c>
      <c r="E30" s="6" t="s">
        <v>7319</v>
      </c>
      <c r="F30" s="6" t="s">
        <v>8073</v>
      </c>
      <c r="G30" s="6" t="s">
        <v>707</v>
      </c>
      <c r="H30" s="6" t="s">
        <v>8074</v>
      </c>
      <c r="I30" s="4" t="s">
        <v>175</v>
      </c>
      <c r="J30" s="56" t="s">
        <v>2950</v>
      </c>
      <c r="K30" s="56" t="s">
        <v>6044</v>
      </c>
      <c r="L30" s="56" t="s">
        <v>5902</v>
      </c>
      <c r="M30" s="56" t="s">
        <v>6</v>
      </c>
      <c r="N30" s="404" t="s">
        <v>8075</v>
      </c>
      <c r="O30" s="404" t="s">
        <v>8075</v>
      </c>
      <c r="P30" s="59" t="s">
        <v>8076</v>
      </c>
      <c r="Q30" s="353" t="s">
        <v>8076</v>
      </c>
      <c r="R30" s="59"/>
      <c r="S30" s="59"/>
    </row>
    <row r="31" spans="2:19" ht="67.5" customHeight="1">
      <c r="B31" s="89" t="s">
        <v>8077</v>
      </c>
      <c r="C31" s="2"/>
      <c r="D31" s="6" t="s">
        <v>8078</v>
      </c>
      <c r="E31" s="6" t="s">
        <v>7984</v>
      </c>
      <c r="F31" s="6" t="s">
        <v>101</v>
      </c>
      <c r="G31" s="6" t="s">
        <v>102</v>
      </c>
      <c r="H31" s="6" t="s">
        <v>8079</v>
      </c>
      <c r="I31" s="4" t="s">
        <v>231</v>
      </c>
      <c r="J31" s="56" t="s">
        <v>7987</v>
      </c>
      <c r="K31" s="56" t="s">
        <v>92</v>
      </c>
      <c r="L31" s="56" t="s">
        <v>7988</v>
      </c>
      <c r="M31" s="56" t="s">
        <v>6</v>
      </c>
      <c r="N31" s="404" t="s">
        <v>8080</v>
      </c>
      <c r="O31" s="404" t="s">
        <v>8080</v>
      </c>
      <c r="P31" s="59"/>
      <c r="Q31" s="353"/>
      <c r="R31" s="59"/>
      <c r="S31" s="59"/>
    </row>
    <row r="32" spans="2:19" ht="18.75" customHeight="1">
      <c r="B32" s="609"/>
      <c r="C32" s="2"/>
      <c r="D32" s="6"/>
      <c r="E32" s="6"/>
      <c r="F32" s="6"/>
      <c r="G32" s="6"/>
      <c r="H32" s="6"/>
      <c r="I32" s="4"/>
      <c r="J32" s="2"/>
      <c r="K32" s="2"/>
      <c r="L32" s="2"/>
      <c r="M32" s="2"/>
      <c r="N32" s="268"/>
      <c r="O32" s="268"/>
      <c r="P32" s="8"/>
      <c r="Q32" s="27"/>
      <c r="R32" s="8"/>
      <c r="S32" s="8"/>
    </row>
  </sheetData>
  <autoFilter ref="A5:S31" xr:uid="{AC55008D-EA9B-4D5E-AB37-E136AC497825}"/>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32BC-25B7-43D2-BC3D-16FC234724FE}">
  <sheetPr>
    <tabColor theme="9" tint="0.39997558519241921"/>
  </sheetPr>
  <dimension ref="A1:S34"/>
  <sheetViews>
    <sheetView topLeftCell="A21" zoomScale="70" zoomScaleNormal="70" workbookViewId="0">
      <selection activeCell="G41" sqref="G41"/>
    </sheetView>
  </sheetViews>
  <sheetFormatPr defaultRowHeight="18.75" customHeight="1"/>
  <cols>
    <col min="2" max="2" width="11.08203125" customWidth="1"/>
    <col min="3" max="3" width="6.7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3.58203125" customWidth="1"/>
    <col min="11" max="11" width="37.58203125" customWidth="1"/>
    <col min="12" max="12" width="40.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8081</v>
      </c>
      <c r="E3" s="101" t="s">
        <v>6760</v>
      </c>
    </row>
    <row r="5" spans="1:19" ht="32">
      <c r="B5" s="1" t="s">
        <v>65</v>
      </c>
      <c r="C5" s="1"/>
      <c r="D5" s="1" t="s">
        <v>67</v>
      </c>
      <c r="E5" s="1" t="s">
        <v>68</v>
      </c>
      <c r="F5" s="1" t="s">
        <v>69</v>
      </c>
      <c r="G5" s="1" t="s">
        <v>70</v>
      </c>
      <c r="H5" s="36" t="s">
        <v>71</v>
      </c>
      <c r="I5" s="1" t="s">
        <v>1937</v>
      </c>
      <c r="J5" s="1" t="s">
        <v>73</v>
      </c>
      <c r="K5" s="1" t="s">
        <v>74</v>
      </c>
      <c r="L5" s="1" t="s">
        <v>75</v>
      </c>
      <c r="M5" s="1" t="s">
        <v>76</v>
      </c>
      <c r="N5" s="559" t="s">
        <v>1939</v>
      </c>
      <c r="O5" s="560" t="s">
        <v>78</v>
      </c>
      <c r="P5" s="410" t="s">
        <v>79</v>
      </c>
      <c r="Q5" s="314" t="s">
        <v>80</v>
      </c>
      <c r="R5" s="1" t="s">
        <v>81</v>
      </c>
      <c r="S5" s="1" t="s">
        <v>82</v>
      </c>
    </row>
    <row r="6" spans="1:19" ht="36">
      <c r="B6" s="37" t="s">
        <v>8082</v>
      </c>
      <c r="C6" s="44"/>
      <c r="D6" s="37" t="s">
        <v>8083</v>
      </c>
      <c r="E6" s="37" t="s">
        <v>8084</v>
      </c>
      <c r="F6" s="37" t="s">
        <v>8085</v>
      </c>
      <c r="G6" s="37" t="s">
        <v>8085</v>
      </c>
      <c r="H6" s="38" t="s">
        <v>8086</v>
      </c>
      <c r="I6" s="39" t="s">
        <v>4926</v>
      </c>
      <c r="J6" s="38"/>
      <c r="K6" s="38"/>
      <c r="L6" s="38"/>
      <c r="M6" s="8"/>
      <c r="N6" s="268"/>
      <c r="O6" s="268"/>
      <c r="P6" s="27"/>
      <c r="Q6" s="570"/>
      <c r="R6" s="8"/>
      <c r="S6" s="8"/>
    </row>
    <row r="7" spans="1:19" ht="90">
      <c r="B7" s="89" t="s">
        <v>8087</v>
      </c>
      <c r="C7" s="44"/>
      <c r="D7" s="37" t="s">
        <v>8088</v>
      </c>
      <c r="E7" s="37" t="s">
        <v>8089</v>
      </c>
      <c r="F7" s="37" t="s">
        <v>8090</v>
      </c>
      <c r="G7" s="37" t="s">
        <v>8091</v>
      </c>
      <c r="H7" s="38" t="s">
        <v>8092</v>
      </c>
      <c r="I7" s="39" t="s">
        <v>1139</v>
      </c>
      <c r="J7" s="258" t="s">
        <v>1087</v>
      </c>
      <c r="K7" s="258" t="s">
        <v>1088</v>
      </c>
      <c r="L7" s="258" t="s">
        <v>1089</v>
      </c>
      <c r="M7" s="259" t="s">
        <v>1557</v>
      </c>
      <c r="N7" s="404" t="s">
        <v>8093</v>
      </c>
      <c r="O7" s="404" t="s">
        <v>8093</v>
      </c>
      <c r="P7" s="361" t="s">
        <v>8094</v>
      </c>
      <c r="Q7" s="474" t="s">
        <v>8094</v>
      </c>
      <c r="R7" s="259" t="s">
        <v>8095</v>
      </c>
      <c r="S7" s="259" t="s">
        <v>8095</v>
      </c>
    </row>
    <row r="8" spans="1:19" ht="36">
      <c r="B8" s="57" t="s">
        <v>8096</v>
      </c>
      <c r="C8" s="44">
        <v>3</v>
      </c>
      <c r="D8" s="37" t="s">
        <v>8097</v>
      </c>
      <c r="E8" s="37" t="s">
        <v>8098</v>
      </c>
      <c r="F8" s="37" t="s">
        <v>838</v>
      </c>
      <c r="G8" s="37" t="s">
        <v>838</v>
      </c>
      <c r="H8" s="38" t="s">
        <v>8099</v>
      </c>
      <c r="I8" s="39" t="s">
        <v>865</v>
      </c>
      <c r="J8" s="38"/>
      <c r="K8" s="38"/>
      <c r="L8" s="38"/>
      <c r="M8" s="8"/>
      <c r="N8" s="268"/>
      <c r="O8" s="268"/>
      <c r="P8" s="27"/>
      <c r="Q8" s="570"/>
      <c r="R8" s="8"/>
      <c r="S8" s="8"/>
    </row>
    <row r="9" spans="1:19" ht="90">
      <c r="B9" s="89" t="s">
        <v>8100</v>
      </c>
      <c r="C9" s="44"/>
      <c r="D9" s="37" t="s">
        <v>8101</v>
      </c>
      <c r="E9" s="37" t="s">
        <v>8102</v>
      </c>
      <c r="F9" s="37" t="s">
        <v>6157</v>
      </c>
      <c r="G9" s="37" t="s">
        <v>8103</v>
      </c>
      <c r="H9" s="38" t="s">
        <v>8104</v>
      </c>
      <c r="I9" s="39" t="s">
        <v>1139</v>
      </c>
      <c r="J9" s="56" t="s">
        <v>1087</v>
      </c>
      <c r="K9" s="56" t="s">
        <v>1088</v>
      </c>
      <c r="L9" s="56" t="s">
        <v>1089</v>
      </c>
      <c r="M9" s="59" t="s">
        <v>1557</v>
      </c>
      <c r="N9" s="404" t="s">
        <v>8105</v>
      </c>
      <c r="O9" s="404" t="s">
        <v>8105</v>
      </c>
      <c r="P9" s="353" t="s">
        <v>8106</v>
      </c>
      <c r="Q9" s="353" t="s">
        <v>8106</v>
      </c>
      <c r="R9" s="59"/>
      <c r="S9" s="59"/>
    </row>
    <row r="10" spans="1:19" ht="90">
      <c r="B10" s="89" t="s">
        <v>8107</v>
      </c>
      <c r="C10" s="44"/>
      <c r="D10" s="37" t="s">
        <v>8108</v>
      </c>
      <c r="E10" s="37" t="s">
        <v>8109</v>
      </c>
      <c r="F10" s="37" t="s">
        <v>6111</v>
      </c>
      <c r="G10" s="37" t="s">
        <v>6111</v>
      </c>
      <c r="H10" s="38" t="s">
        <v>8110</v>
      </c>
      <c r="I10" s="39" t="s">
        <v>1086</v>
      </c>
      <c r="J10" s="56" t="s">
        <v>1087</v>
      </c>
      <c r="K10" s="56" t="s">
        <v>1088</v>
      </c>
      <c r="L10" s="56" t="s">
        <v>1089</v>
      </c>
      <c r="M10" s="59" t="s">
        <v>1557</v>
      </c>
      <c r="N10" s="404" t="s">
        <v>8111</v>
      </c>
      <c r="O10" s="404" t="s">
        <v>8111</v>
      </c>
      <c r="P10" s="353" t="s">
        <v>8112</v>
      </c>
      <c r="Q10" s="353" t="s">
        <v>8112</v>
      </c>
      <c r="R10" s="59"/>
      <c r="S10" s="59"/>
    </row>
    <row r="11" spans="1:19" ht="18">
      <c r="B11" s="57" t="s">
        <v>8113</v>
      </c>
      <c r="C11" s="44">
        <v>3</v>
      </c>
      <c r="D11" s="37" t="s">
        <v>8114</v>
      </c>
      <c r="E11" s="37" t="s">
        <v>3115</v>
      </c>
      <c r="F11" s="9" t="s">
        <v>160</v>
      </c>
      <c r="G11" s="9" t="s">
        <v>160</v>
      </c>
      <c r="H11" s="22" t="s">
        <v>8115</v>
      </c>
      <c r="I11" s="39" t="s">
        <v>175</v>
      </c>
      <c r="J11" s="38"/>
      <c r="K11" s="38"/>
      <c r="L11" s="38"/>
      <c r="M11" s="8"/>
      <c r="N11" s="268"/>
      <c r="O11" s="268"/>
      <c r="P11" s="27"/>
      <c r="Q11" s="570"/>
      <c r="R11" s="8"/>
      <c r="S11" s="8"/>
    </row>
    <row r="12" spans="1:19" ht="36">
      <c r="B12" s="37" t="s">
        <v>8116</v>
      </c>
      <c r="C12" s="44"/>
      <c r="D12" s="37" t="s">
        <v>8117</v>
      </c>
      <c r="E12" s="43" t="s">
        <v>8118</v>
      </c>
      <c r="F12" s="37" t="s">
        <v>6399</v>
      </c>
      <c r="G12" s="37" t="s">
        <v>6399</v>
      </c>
      <c r="H12" s="38" t="s">
        <v>8119</v>
      </c>
      <c r="I12" s="39" t="s">
        <v>1311</v>
      </c>
      <c r="J12" s="38"/>
      <c r="K12" s="38"/>
      <c r="L12" s="38"/>
      <c r="M12" s="8"/>
      <c r="N12" s="268"/>
      <c r="O12" s="268"/>
      <c r="P12" s="27"/>
      <c r="Q12" s="570"/>
      <c r="R12" s="8"/>
      <c r="S12" s="8"/>
    </row>
    <row r="13" spans="1:19" ht="72">
      <c r="B13" s="89" t="s">
        <v>8120</v>
      </c>
      <c r="C13" s="44">
        <v>1</v>
      </c>
      <c r="D13" s="37" t="s">
        <v>8121</v>
      </c>
      <c r="E13" s="37" t="s">
        <v>8122</v>
      </c>
      <c r="F13" s="37" t="s">
        <v>852</v>
      </c>
      <c r="G13" s="37" t="s">
        <v>229</v>
      </c>
      <c r="H13" s="38" t="s">
        <v>8123</v>
      </c>
      <c r="I13" s="39" t="s">
        <v>175</v>
      </c>
      <c r="J13" s="244" t="s">
        <v>697</v>
      </c>
      <c r="K13" s="244" t="s">
        <v>698</v>
      </c>
      <c r="L13" s="244" t="s">
        <v>699</v>
      </c>
      <c r="M13" s="244" t="s">
        <v>6</v>
      </c>
      <c r="N13" s="404" t="s">
        <v>8124</v>
      </c>
      <c r="O13" s="404" t="s">
        <v>8124</v>
      </c>
      <c r="P13" s="353" t="s">
        <v>8125</v>
      </c>
      <c r="Q13" s="571" t="s">
        <v>8125</v>
      </c>
      <c r="R13" s="246" t="s">
        <v>8126</v>
      </c>
      <c r="S13" s="246" t="s">
        <v>8126</v>
      </c>
    </row>
    <row r="14" spans="1:19" ht="90">
      <c r="B14" s="89" t="s">
        <v>8127</v>
      </c>
      <c r="C14" s="44"/>
      <c r="D14" s="37" t="s">
        <v>8128</v>
      </c>
      <c r="E14" s="37" t="s">
        <v>7550</v>
      </c>
      <c r="F14" s="37" t="s">
        <v>8129</v>
      </c>
      <c r="G14" s="37" t="s">
        <v>8129</v>
      </c>
      <c r="H14" s="38" t="s">
        <v>8130</v>
      </c>
      <c r="I14" s="39" t="s">
        <v>1086</v>
      </c>
      <c r="J14" s="56" t="s">
        <v>1087</v>
      </c>
      <c r="K14" s="56" t="s">
        <v>1088</v>
      </c>
      <c r="L14" s="56" t="s">
        <v>1089</v>
      </c>
      <c r="M14" s="59" t="s">
        <v>1557</v>
      </c>
      <c r="N14" s="404" t="s">
        <v>8131</v>
      </c>
      <c r="O14" s="404" t="s">
        <v>8131</v>
      </c>
      <c r="P14" s="353" t="s">
        <v>8132</v>
      </c>
      <c r="Q14" s="353" t="s">
        <v>8132</v>
      </c>
      <c r="R14" s="59"/>
      <c r="S14" s="59"/>
    </row>
    <row r="15" spans="1:19" ht="18">
      <c r="B15" s="37" t="s">
        <v>8133</v>
      </c>
      <c r="C15" s="44"/>
      <c r="D15" s="37" t="s">
        <v>8134</v>
      </c>
      <c r="E15" s="37" t="s">
        <v>8135</v>
      </c>
      <c r="F15" s="37" t="s">
        <v>8136</v>
      </c>
      <c r="G15" s="37" t="s">
        <v>8137</v>
      </c>
      <c r="H15" s="38" t="s">
        <v>8138</v>
      </c>
      <c r="I15" s="39" t="s">
        <v>2395</v>
      </c>
      <c r="J15" s="38"/>
      <c r="K15" s="38"/>
      <c r="L15" s="38"/>
      <c r="M15" s="8"/>
      <c r="N15" s="268"/>
      <c r="O15" s="268"/>
      <c r="P15" s="27"/>
      <c r="Q15" s="570"/>
      <c r="R15" s="8"/>
      <c r="S15" s="8"/>
    </row>
    <row r="16" spans="1:19" ht="36">
      <c r="B16" s="37" t="s">
        <v>8139</v>
      </c>
      <c r="C16" s="44"/>
      <c r="D16" s="37" t="s">
        <v>8140</v>
      </c>
      <c r="E16" s="37" t="s">
        <v>8141</v>
      </c>
      <c r="F16" s="37" t="s">
        <v>8142</v>
      </c>
      <c r="G16" s="37" t="s">
        <v>8143</v>
      </c>
      <c r="H16" s="38" t="s">
        <v>8144</v>
      </c>
      <c r="I16" s="39" t="s">
        <v>1086</v>
      </c>
      <c r="J16" s="38"/>
      <c r="K16" s="38"/>
      <c r="L16" s="38"/>
      <c r="M16" s="8"/>
      <c r="N16" s="268"/>
      <c r="O16" s="268"/>
      <c r="P16" s="27"/>
      <c r="Q16" s="570"/>
      <c r="R16" s="8"/>
      <c r="S16" s="8"/>
    </row>
    <row r="17" spans="2:19" ht="90">
      <c r="B17" s="89" t="s">
        <v>8145</v>
      </c>
      <c r="C17" s="44"/>
      <c r="D17" s="9" t="s">
        <v>8146</v>
      </c>
      <c r="E17" s="37" t="s">
        <v>8147</v>
      </c>
      <c r="F17" s="37" t="s">
        <v>8148</v>
      </c>
      <c r="G17" s="37" t="s">
        <v>1173</v>
      </c>
      <c r="H17" s="38" t="s">
        <v>4242</v>
      </c>
      <c r="I17" s="39" t="s">
        <v>1200</v>
      </c>
      <c r="J17" s="56" t="s">
        <v>1087</v>
      </c>
      <c r="K17" s="56" t="s">
        <v>1088</v>
      </c>
      <c r="L17" s="56" t="s">
        <v>1089</v>
      </c>
      <c r="M17" s="59" t="s">
        <v>1557</v>
      </c>
      <c r="N17" s="404" t="s">
        <v>8149</v>
      </c>
      <c r="O17" s="404" t="s">
        <v>8149</v>
      </c>
      <c r="P17" s="353" t="s">
        <v>8150</v>
      </c>
      <c r="Q17" s="353" t="s">
        <v>8150</v>
      </c>
      <c r="R17" s="59"/>
      <c r="S17" s="59"/>
    </row>
    <row r="18" spans="2:19" ht="18">
      <c r="B18" s="37" t="s">
        <v>8151</v>
      </c>
      <c r="C18" s="44"/>
      <c r="D18" s="37" t="s">
        <v>8152</v>
      </c>
      <c r="E18" s="37" t="s">
        <v>8153</v>
      </c>
      <c r="F18" s="37" t="s">
        <v>8154</v>
      </c>
      <c r="G18" s="37" t="s">
        <v>2539</v>
      </c>
      <c r="H18" s="38" t="s">
        <v>8155</v>
      </c>
      <c r="I18" s="39" t="s">
        <v>1318</v>
      </c>
      <c r="J18" s="38"/>
      <c r="K18" s="38"/>
      <c r="L18" s="38"/>
      <c r="M18" s="8"/>
      <c r="N18" s="268"/>
      <c r="O18" s="268"/>
      <c r="P18" s="27"/>
      <c r="Q18" s="570"/>
      <c r="R18" s="8"/>
      <c r="S18" s="8"/>
    </row>
    <row r="19" spans="2:19" ht="18">
      <c r="B19" s="37" t="s">
        <v>8156</v>
      </c>
      <c r="C19" s="44"/>
      <c r="D19" s="37" t="s">
        <v>8157</v>
      </c>
      <c r="E19" s="37" t="s">
        <v>8158</v>
      </c>
      <c r="F19" s="37" t="s">
        <v>8159</v>
      </c>
      <c r="G19" s="37" t="s">
        <v>8160</v>
      </c>
      <c r="H19" s="38" t="s">
        <v>8161</v>
      </c>
      <c r="I19" s="39" t="s">
        <v>277</v>
      </c>
      <c r="J19" s="38"/>
      <c r="K19" s="38"/>
      <c r="L19" s="38"/>
      <c r="M19" s="8"/>
      <c r="N19" s="268"/>
      <c r="O19" s="268"/>
      <c r="P19" s="27"/>
      <c r="Q19" s="570"/>
      <c r="R19" s="8"/>
      <c r="S19" s="8"/>
    </row>
    <row r="20" spans="2:19" ht="90">
      <c r="B20" s="89" t="s">
        <v>8162</v>
      </c>
      <c r="C20" s="44">
        <v>1</v>
      </c>
      <c r="D20" s="37" t="s">
        <v>5927</v>
      </c>
      <c r="E20" s="37" t="s">
        <v>8163</v>
      </c>
      <c r="F20" s="9" t="s">
        <v>695</v>
      </c>
      <c r="G20" s="9" t="s">
        <v>88</v>
      </c>
      <c r="H20" s="22" t="s">
        <v>8164</v>
      </c>
      <c r="I20" s="39" t="s">
        <v>231</v>
      </c>
      <c r="J20" s="244" t="s">
        <v>7937</v>
      </c>
      <c r="K20" s="244" t="s">
        <v>92</v>
      </c>
      <c r="L20" s="244" t="s">
        <v>5924</v>
      </c>
      <c r="M20" s="244" t="s">
        <v>6</v>
      </c>
      <c r="N20" s="625"/>
      <c r="O20" s="625"/>
      <c r="P20" s="353" t="s">
        <v>8165</v>
      </c>
      <c r="Q20" s="571" t="s">
        <v>8165</v>
      </c>
      <c r="R20" s="246" t="s">
        <v>8166</v>
      </c>
      <c r="S20" s="246" t="s">
        <v>8166</v>
      </c>
    </row>
    <row r="21" spans="2:19" ht="144">
      <c r="B21" s="89" t="s">
        <v>8162</v>
      </c>
      <c r="C21" s="44">
        <v>1</v>
      </c>
      <c r="D21" s="37" t="s">
        <v>8167</v>
      </c>
      <c r="E21" s="37" t="s">
        <v>8168</v>
      </c>
      <c r="F21" s="9" t="s">
        <v>8169</v>
      </c>
      <c r="G21" s="9" t="s">
        <v>88</v>
      </c>
      <c r="H21" s="22" t="s">
        <v>8170</v>
      </c>
      <c r="I21" s="39" t="s">
        <v>231</v>
      </c>
      <c r="J21" s="244" t="s">
        <v>7937</v>
      </c>
      <c r="K21" s="244" t="s">
        <v>455</v>
      </c>
      <c r="L21" s="244" t="s">
        <v>8171</v>
      </c>
      <c r="M21" s="275" t="s">
        <v>687</v>
      </c>
      <c r="N21" s="404" t="s">
        <v>8172</v>
      </c>
      <c r="O21" s="404" t="s">
        <v>8172</v>
      </c>
      <c r="P21" s="353" t="s">
        <v>8173</v>
      </c>
      <c r="Q21" s="571" t="s">
        <v>8173</v>
      </c>
      <c r="R21" s="273" t="s">
        <v>8174</v>
      </c>
      <c r="S21" s="273" t="s">
        <v>8174</v>
      </c>
    </row>
    <row r="22" spans="2:19" ht="18">
      <c r="B22" s="37" t="s">
        <v>8175</v>
      </c>
      <c r="C22" s="44"/>
      <c r="D22" s="37" t="s">
        <v>8176</v>
      </c>
      <c r="E22" s="37" t="s">
        <v>8177</v>
      </c>
      <c r="F22" s="37" t="s">
        <v>8154</v>
      </c>
      <c r="G22" s="37" t="s">
        <v>2539</v>
      </c>
      <c r="H22" s="38" t="s">
        <v>8178</v>
      </c>
      <c r="I22" s="39" t="s">
        <v>1318</v>
      </c>
      <c r="J22" s="38"/>
      <c r="K22" s="38"/>
      <c r="L22" s="38"/>
      <c r="M22" s="8"/>
      <c r="N22" s="268"/>
      <c r="O22" s="268"/>
      <c r="P22" s="27"/>
      <c r="Q22" s="570"/>
      <c r="R22" s="8"/>
      <c r="S22" s="8"/>
    </row>
    <row r="23" spans="2:19" ht="90">
      <c r="B23" s="44" t="s">
        <v>8179</v>
      </c>
      <c r="C23" s="44"/>
      <c r="D23" s="44" t="s">
        <v>8180</v>
      </c>
      <c r="E23" s="44" t="s">
        <v>8181</v>
      </c>
      <c r="F23" s="44" t="s">
        <v>8182</v>
      </c>
      <c r="G23" s="44" t="s">
        <v>8183</v>
      </c>
      <c r="H23" s="45" t="s">
        <v>8184</v>
      </c>
      <c r="I23" s="46" t="s">
        <v>1318</v>
      </c>
      <c r="J23" s="45"/>
      <c r="K23" s="45"/>
      <c r="L23" s="45"/>
      <c r="M23" s="8"/>
      <c r="N23" s="268"/>
      <c r="O23" s="268"/>
      <c r="P23" s="27"/>
      <c r="Q23" s="570"/>
      <c r="R23" s="8"/>
      <c r="S23" s="8"/>
    </row>
    <row r="24" spans="2:19" ht="36">
      <c r="B24" s="47" t="s">
        <v>8185</v>
      </c>
      <c r="C24" s="343"/>
      <c r="D24" s="47" t="s">
        <v>8186</v>
      </c>
      <c r="E24" s="47" t="s">
        <v>8187</v>
      </c>
      <c r="F24" s="47" t="s">
        <v>6024</v>
      </c>
      <c r="G24" s="47" t="s">
        <v>229</v>
      </c>
      <c r="H24" s="48" t="s">
        <v>8188</v>
      </c>
      <c r="I24" s="49" t="s">
        <v>8189</v>
      </c>
      <c r="J24" s="50"/>
      <c r="K24" s="50"/>
      <c r="L24" s="50"/>
      <c r="M24" s="8"/>
      <c r="N24" s="268"/>
      <c r="O24" s="268"/>
      <c r="P24" s="27"/>
      <c r="Q24" s="570"/>
      <c r="R24" s="8"/>
      <c r="S24" s="8"/>
    </row>
    <row r="25" spans="2:19" ht="18">
      <c r="B25" s="47" t="s">
        <v>8190</v>
      </c>
      <c r="C25" s="343"/>
      <c r="D25" s="47" t="s">
        <v>8191</v>
      </c>
      <c r="E25" s="47" t="s">
        <v>8192</v>
      </c>
      <c r="F25" s="47" t="s">
        <v>8193</v>
      </c>
      <c r="G25" s="47" t="s">
        <v>8194</v>
      </c>
      <c r="H25" s="50" t="s">
        <v>8195</v>
      </c>
      <c r="I25" s="49" t="s">
        <v>277</v>
      </c>
      <c r="J25" s="50"/>
      <c r="K25" s="50"/>
      <c r="L25" s="50"/>
      <c r="M25" s="8"/>
      <c r="N25" s="268"/>
      <c r="O25" s="268"/>
      <c r="P25" s="27"/>
      <c r="Q25" s="570"/>
      <c r="R25" s="8"/>
      <c r="S25" s="8"/>
    </row>
    <row r="26" spans="2:19" ht="109.5" customHeight="1">
      <c r="B26" s="7" t="s">
        <v>8196</v>
      </c>
      <c r="C26" s="344">
        <v>3</v>
      </c>
      <c r="D26" s="47" t="s">
        <v>8197</v>
      </c>
      <c r="E26" s="47" t="s">
        <v>8198</v>
      </c>
      <c r="F26" s="47" t="s">
        <v>4689</v>
      </c>
      <c r="G26" s="47" t="s">
        <v>262</v>
      </c>
      <c r="H26" s="50" t="s">
        <v>8199</v>
      </c>
      <c r="I26" s="49" t="s">
        <v>231</v>
      </c>
      <c r="J26" s="279" t="s">
        <v>8200</v>
      </c>
      <c r="K26" s="244" t="s">
        <v>92</v>
      </c>
      <c r="L26" s="276" t="s">
        <v>7930</v>
      </c>
      <c r="M26" s="244" t="s">
        <v>6</v>
      </c>
      <c r="N26" s="404" t="s">
        <v>8201</v>
      </c>
      <c r="O26" s="404" t="s">
        <v>8201</v>
      </c>
      <c r="P26" s="353" t="s">
        <v>8202</v>
      </c>
      <c r="Q26" s="571" t="s">
        <v>8202</v>
      </c>
      <c r="R26" s="243" t="s">
        <v>8203</v>
      </c>
      <c r="S26" s="243" t="s">
        <v>8203</v>
      </c>
    </row>
    <row r="27" spans="2:19" ht="108">
      <c r="B27" s="47" t="s">
        <v>8204</v>
      </c>
      <c r="C27" s="343"/>
      <c r="D27" s="47" t="s">
        <v>8205</v>
      </c>
      <c r="E27" s="47" t="s">
        <v>8206</v>
      </c>
      <c r="F27" s="47" t="s">
        <v>8207</v>
      </c>
      <c r="G27" s="47" t="s">
        <v>8208</v>
      </c>
      <c r="H27" s="50" t="s">
        <v>8209</v>
      </c>
      <c r="I27" s="49" t="s">
        <v>1318</v>
      </c>
      <c r="J27" s="50"/>
      <c r="K27" s="50"/>
      <c r="L27" s="50"/>
      <c r="M27" s="8"/>
      <c r="N27" s="268"/>
      <c r="O27" s="268"/>
      <c r="P27" s="27"/>
      <c r="Q27" s="570"/>
      <c r="R27" s="8"/>
      <c r="S27" s="8"/>
    </row>
    <row r="28" spans="2:19" ht="36">
      <c r="B28" s="47" t="s">
        <v>8210</v>
      </c>
      <c r="C28" s="343"/>
      <c r="D28" s="47" t="s">
        <v>8211</v>
      </c>
      <c r="E28" s="47" t="s">
        <v>8212</v>
      </c>
      <c r="F28" s="47" t="s">
        <v>8213</v>
      </c>
      <c r="G28" s="47" t="s">
        <v>8214</v>
      </c>
      <c r="H28" s="50" t="s">
        <v>8215</v>
      </c>
      <c r="I28" s="49" t="s">
        <v>1242</v>
      </c>
      <c r="J28" s="50"/>
      <c r="K28" s="50"/>
      <c r="L28" s="50"/>
      <c r="M28" s="8"/>
      <c r="N28" s="268"/>
      <c r="O28" s="268"/>
      <c r="P28" s="27"/>
      <c r="Q28" s="570"/>
      <c r="R28" s="8"/>
      <c r="S28" s="8"/>
    </row>
    <row r="29" spans="2:19" ht="54">
      <c r="B29" s="47" t="s">
        <v>8216</v>
      </c>
      <c r="C29" s="343"/>
      <c r="D29" s="47" t="s">
        <v>8217</v>
      </c>
      <c r="E29" s="47" t="s">
        <v>8218</v>
      </c>
      <c r="F29" s="47" t="s">
        <v>8090</v>
      </c>
      <c r="G29" s="47" t="s">
        <v>8219</v>
      </c>
      <c r="H29" s="50" t="s">
        <v>8220</v>
      </c>
      <c r="I29" s="49" t="s">
        <v>1200</v>
      </c>
      <c r="J29" s="50"/>
      <c r="K29" s="50"/>
      <c r="L29" s="50"/>
      <c r="M29" s="8"/>
      <c r="N29" s="268"/>
      <c r="O29" s="268"/>
      <c r="P29" s="27"/>
      <c r="Q29" s="570"/>
      <c r="R29" s="8"/>
      <c r="S29" s="8"/>
    </row>
    <row r="30" spans="2:19" ht="36">
      <c r="B30" s="47" t="s">
        <v>8221</v>
      </c>
      <c r="C30" s="343"/>
      <c r="D30" s="47" t="s">
        <v>8222</v>
      </c>
      <c r="E30" s="47" t="s">
        <v>8223</v>
      </c>
      <c r="F30" s="47" t="s">
        <v>8224</v>
      </c>
      <c r="G30" s="47" t="s">
        <v>8224</v>
      </c>
      <c r="H30" s="50" t="s">
        <v>1543</v>
      </c>
      <c r="I30" s="49" t="s">
        <v>1311</v>
      </c>
      <c r="J30" s="50"/>
      <c r="K30" s="50"/>
      <c r="L30" s="50"/>
      <c r="M30" s="8"/>
      <c r="N30" s="268"/>
      <c r="O30" s="268"/>
      <c r="P30" s="27"/>
      <c r="Q30" s="570"/>
      <c r="R30" s="8"/>
      <c r="S30" s="8"/>
    </row>
    <row r="31" spans="2:19" ht="18">
      <c r="B31" s="9" t="s">
        <v>8225</v>
      </c>
      <c r="C31" s="201"/>
      <c r="D31" s="9" t="s">
        <v>8226</v>
      </c>
      <c r="E31" s="9" t="s">
        <v>8227</v>
      </c>
      <c r="F31" s="21" t="s">
        <v>8228</v>
      </c>
      <c r="G31" s="21" t="s">
        <v>8229</v>
      </c>
      <c r="H31" s="9" t="s">
        <v>8230</v>
      </c>
      <c r="I31" s="47" t="s">
        <v>1200</v>
      </c>
      <c r="J31" s="6"/>
      <c r="K31" s="6"/>
      <c r="L31" s="6"/>
      <c r="M31" s="6"/>
      <c r="N31" s="268"/>
      <c r="O31" s="268"/>
      <c r="P31" s="27"/>
      <c r="Q31" s="570"/>
      <c r="R31" s="8"/>
      <c r="S31" s="8"/>
    </row>
    <row r="32" spans="2:19" ht="90">
      <c r="B32" s="7" t="s">
        <v>8231</v>
      </c>
      <c r="C32" s="201">
        <v>2</v>
      </c>
      <c r="D32" s="9" t="s">
        <v>8232</v>
      </c>
      <c r="E32" s="9" t="s">
        <v>8163</v>
      </c>
      <c r="F32" s="9" t="s">
        <v>7352</v>
      </c>
      <c r="G32" s="9" t="s">
        <v>441</v>
      </c>
      <c r="H32" s="9" t="s">
        <v>8233</v>
      </c>
      <c r="I32" s="37" t="s">
        <v>231</v>
      </c>
      <c r="J32" s="59" t="s">
        <v>686</v>
      </c>
      <c r="K32" s="56" t="s">
        <v>92</v>
      </c>
      <c r="L32" s="56" t="s">
        <v>8234</v>
      </c>
      <c r="M32" s="56" t="s">
        <v>7200</v>
      </c>
      <c r="N32" s="404" t="s">
        <v>8235</v>
      </c>
      <c r="O32" s="404" t="s">
        <v>8235</v>
      </c>
      <c r="P32" s="353" t="s">
        <v>8236</v>
      </c>
      <c r="Q32" s="571" t="s">
        <v>8236</v>
      </c>
      <c r="R32" s="59"/>
      <c r="S32" s="353"/>
    </row>
    <row r="33" spans="2:19" ht="144">
      <c r="B33" s="7" t="s">
        <v>8231</v>
      </c>
      <c r="C33" s="201">
        <v>2</v>
      </c>
      <c r="D33" s="9" t="s">
        <v>8237</v>
      </c>
      <c r="E33" s="9" t="s">
        <v>8168</v>
      </c>
      <c r="F33" s="9" t="s">
        <v>684</v>
      </c>
      <c r="G33" s="9" t="s">
        <v>441</v>
      </c>
      <c r="H33" s="9" t="s">
        <v>8233</v>
      </c>
      <c r="I33" s="37" t="s">
        <v>231</v>
      </c>
      <c r="J33" s="243" t="s">
        <v>686</v>
      </c>
      <c r="K33" s="244" t="s">
        <v>455</v>
      </c>
      <c r="L33" s="244" t="s">
        <v>456</v>
      </c>
      <c r="M33" s="275" t="s">
        <v>687</v>
      </c>
      <c r="N33" s="404" t="s">
        <v>8238</v>
      </c>
      <c r="O33" s="404" t="s">
        <v>8238</v>
      </c>
      <c r="P33" s="353" t="s">
        <v>8239</v>
      </c>
      <c r="Q33" s="571" t="s">
        <v>8239</v>
      </c>
      <c r="R33" s="243" t="s">
        <v>8240</v>
      </c>
      <c r="S33" s="243" t="s">
        <v>8240</v>
      </c>
    </row>
    <row r="34" spans="2:19" ht="35.25" customHeight="1">
      <c r="B34" s="8" t="s">
        <v>8241</v>
      </c>
      <c r="C34" s="21">
        <v>3</v>
      </c>
      <c r="D34" s="9" t="s">
        <v>8242</v>
      </c>
      <c r="E34" s="9" t="s">
        <v>8243</v>
      </c>
      <c r="F34" s="9" t="s">
        <v>8244</v>
      </c>
      <c r="G34" s="9" t="s">
        <v>8245</v>
      </c>
      <c r="H34" s="9" t="s">
        <v>8246</v>
      </c>
      <c r="I34" s="37" t="s">
        <v>3639</v>
      </c>
      <c r="J34" s="8"/>
      <c r="K34" s="2"/>
      <c r="L34" s="2"/>
      <c r="M34" s="14"/>
      <c r="N34" s="268"/>
      <c r="O34" s="268"/>
      <c r="P34" s="27"/>
      <c r="Q34" s="570"/>
      <c r="R34" s="8"/>
      <c r="S34" s="8"/>
    </row>
  </sheetData>
  <autoFilter ref="A5:S5" xr:uid="{051E32BC-25B7-43D2-BC3D-16FC234724FE}"/>
  <phoneticPr fontId="2"/>
  <dataValidations count="1">
    <dataValidation allowBlank="1" showInputMessage="1" showErrorMessage="1" prompt="機関ID-数字3桁、で装置ごと重複のないように付けてください。" sqref="B31:B34" xr:uid="{F0BC7C53-9521-482C-93F0-93E9AEA9683C}"/>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12C3-4DBE-4900-8855-3C923D0DB51B}">
  <sheetPr>
    <tabColor theme="9" tint="0.39997558519241921"/>
  </sheetPr>
  <dimension ref="A1:S53"/>
  <sheetViews>
    <sheetView topLeftCell="A14" zoomScale="90" zoomScaleNormal="90" workbookViewId="0">
      <selection activeCell="D18" sqref="D18"/>
    </sheetView>
  </sheetViews>
  <sheetFormatPr defaultRowHeight="18.75" customHeight="1"/>
  <cols>
    <col min="2" max="2" width="14.25" customWidth="1"/>
    <col min="3" max="3" width="11.08203125" customWidth="1"/>
    <col min="4" max="4" width="30.58203125" customWidth="1"/>
    <col min="5" max="5" width="39.83203125" customWidth="1"/>
    <col min="6" max="6" width="16.83203125" style="136" customWidth="1"/>
    <col min="7" max="7" width="16.33203125" customWidth="1"/>
    <col min="8" max="8" width="18.58203125" customWidth="1"/>
    <col min="9" max="9" width="18.25" customWidth="1"/>
    <col min="10" max="10" width="42.75" customWidth="1"/>
    <col min="11" max="11" width="37.08203125" customWidth="1"/>
    <col min="12" max="12" width="34.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8247</v>
      </c>
      <c r="E3" s="101" t="s">
        <v>1936</v>
      </c>
    </row>
    <row r="5" spans="1:19" ht="32">
      <c r="B5" s="1" t="s">
        <v>65</v>
      </c>
      <c r="C5" s="1"/>
      <c r="D5" s="1" t="s">
        <v>67</v>
      </c>
      <c r="E5" s="1" t="s">
        <v>68</v>
      </c>
      <c r="F5" s="1" t="s">
        <v>69</v>
      </c>
      <c r="G5" s="1" t="s">
        <v>70</v>
      </c>
      <c r="H5" s="90" t="s">
        <v>71</v>
      </c>
      <c r="I5" s="1" t="s">
        <v>1937</v>
      </c>
      <c r="J5" s="1" t="s">
        <v>73</v>
      </c>
      <c r="K5" s="1" t="s">
        <v>74</v>
      </c>
      <c r="L5" s="1" t="s">
        <v>75</v>
      </c>
      <c r="M5" s="1" t="s">
        <v>1938</v>
      </c>
      <c r="N5" s="283" t="s">
        <v>1939</v>
      </c>
      <c r="O5" s="283" t="s">
        <v>78</v>
      </c>
      <c r="P5" s="1" t="s">
        <v>79</v>
      </c>
      <c r="Q5" s="1" t="s">
        <v>80</v>
      </c>
      <c r="R5" s="1" t="s">
        <v>81</v>
      </c>
      <c r="S5" s="1" t="s">
        <v>82</v>
      </c>
    </row>
    <row r="6" spans="1:19" ht="75" customHeight="1">
      <c r="B6" s="2" t="s">
        <v>8248</v>
      </c>
      <c r="C6" s="2"/>
      <c r="D6" s="9" t="s">
        <v>8249</v>
      </c>
      <c r="E6" s="2" t="s">
        <v>8250</v>
      </c>
      <c r="F6" s="2" t="s">
        <v>8251</v>
      </c>
      <c r="G6" s="2" t="s">
        <v>8252</v>
      </c>
      <c r="H6" s="417" t="s">
        <v>8253</v>
      </c>
      <c r="I6" s="31" t="s">
        <v>1139</v>
      </c>
      <c r="J6" s="5"/>
      <c r="K6" s="3"/>
      <c r="L6" s="3"/>
      <c r="M6" s="2"/>
      <c r="N6" s="268"/>
      <c r="O6" s="268"/>
      <c r="P6" s="2"/>
      <c r="Q6" s="3"/>
      <c r="R6" s="2"/>
      <c r="S6" s="2"/>
    </row>
    <row r="7" spans="1:19" ht="36">
      <c r="B7" s="2" t="s">
        <v>8254</v>
      </c>
      <c r="C7" s="2"/>
      <c r="D7" s="9" t="s">
        <v>8255</v>
      </c>
      <c r="E7" s="2" t="s">
        <v>8256</v>
      </c>
      <c r="F7" s="2" t="s">
        <v>4230</v>
      </c>
      <c r="G7" s="6" t="s">
        <v>4231</v>
      </c>
      <c r="H7" s="417" t="s">
        <v>8257</v>
      </c>
      <c r="I7" s="31" t="s">
        <v>1139</v>
      </c>
      <c r="J7" s="5"/>
      <c r="K7" s="3"/>
      <c r="L7" s="3"/>
      <c r="M7" s="2"/>
      <c r="N7" s="268"/>
      <c r="O7" s="268"/>
      <c r="P7" s="2"/>
      <c r="Q7" s="3"/>
      <c r="R7" s="2"/>
      <c r="S7" s="2"/>
    </row>
    <row r="8" spans="1:19" ht="70.5" customHeight="1">
      <c r="B8" s="2" t="s">
        <v>8258</v>
      </c>
      <c r="C8" s="2"/>
      <c r="D8" s="9" t="s">
        <v>8259</v>
      </c>
      <c r="E8" s="2" t="s">
        <v>8260</v>
      </c>
      <c r="F8" s="2" t="s">
        <v>8261</v>
      </c>
      <c r="G8" s="2" t="s">
        <v>8261</v>
      </c>
      <c r="H8" s="417" t="s">
        <v>8262</v>
      </c>
      <c r="I8" s="31" t="s">
        <v>1139</v>
      </c>
      <c r="J8" s="5"/>
      <c r="K8" s="3"/>
      <c r="L8" s="3"/>
      <c r="M8" s="2"/>
      <c r="N8" s="268"/>
      <c r="O8" s="268"/>
      <c r="P8" s="2"/>
      <c r="Q8" s="3"/>
      <c r="R8" s="2"/>
      <c r="S8" s="2"/>
    </row>
    <row r="9" spans="1:19" ht="18">
      <c r="B9" s="2" t="s">
        <v>8263</v>
      </c>
      <c r="C9" s="2"/>
      <c r="D9" s="9" t="s">
        <v>8264</v>
      </c>
      <c r="E9" s="2" t="s">
        <v>8265</v>
      </c>
      <c r="F9" s="2" t="s">
        <v>8266</v>
      </c>
      <c r="G9" s="2" t="s">
        <v>8267</v>
      </c>
      <c r="H9" s="3" t="s">
        <v>8268</v>
      </c>
      <c r="I9" s="31" t="s">
        <v>1086</v>
      </c>
      <c r="J9" s="5"/>
      <c r="K9" s="3"/>
      <c r="L9" s="3"/>
      <c r="M9" s="2"/>
      <c r="N9" s="268"/>
      <c r="O9" s="268"/>
      <c r="P9" s="2"/>
      <c r="Q9" s="3"/>
      <c r="R9" s="2"/>
      <c r="S9" s="2"/>
    </row>
    <row r="10" spans="1:19" ht="54">
      <c r="B10" s="2" t="s">
        <v>8269</v>
      </c>
      <c r="C10" s="2"/>
      <c r="D10" s="9" t="s">
        <v>8270</v>
      </c>
      <c r="E10" s="2" t="s">
        <v>8271</v>
      </c>
      <c r="F10" s="2" t="s">
        <v>8272</v>
      </c>
      <c r="G10" s="2" t="s">
        <v>8273</v>
      </c>
      <c r="H10" s="3" t="s">
        <v>8274</v>
      </c>
      <c r="I10" s="31" t="s">
        <v>1086</v>
      </c>
      <c r="J10" s="5"/>
      <c r="K10" s="3"/>
      <c r="L10" s="3"/>
      <c r="M10" s="2"/>
      <c r="N10" s="268"/>
      <c r="O10" s="268"/>
      <c r="P10" s="2"/>
      <c r="Q10" s="3"/>
      <c r="R10" s="2"/>
      <c r="S10" s="2"/>
    </row>
    <row r="11" spans="1:19" ht="53.25" customHeight="1">
      <c r="B11" s="2" t="s">
        <v>8275</v>
      </c>
      <c r="C11" s="2"/>
      <c r="D11" s="9" t="s">
        <v>8276</v>
      </c>
      <c r="E11" s="2" t="s">
        <v>4138</v>
      </c>
      <c r="F11" s="2" t="s">
        <v>8277</v>
      </c>
      <c r="G11" s="2" t="s">
        <v>8278</v>
      </c>
      <c r="H11" s="3" t="s">
        <v>8279</v>
      </c>
      <c r="I11" s="31" t="s">
        <v>1086</v>
      </c>
      <c r="J11" s="5"/>
      <c r="K11" s="3"/>
      <c r="L11" s="3"/>
      <c r="M11" s="2"/>
      <c r="N11" s="268"/>
      <c r="O11" s="268"/>
      <c r="P11" s="2"/>
      <c r="Q11" s="3"/>
      <c r="R11" s="2"/>
      <c r="S11" s="2"/>
    </row>
    <row r="12" spans="1:19" ht="53.25" customHeight="1">
      <c r="B12" s="2" t="s">
        <v>8280</v>
      </c>
      <c r="C12" s="2"/>
      <c r="D12" s="9" t="s">
        <v>8281</v>
      </c>
      <c r="E12" s="2" t="s">
        <v>8282</v>
      </c>
      <c r="F12" s="2" t="s">
        <v>8283</v>
      </c>
      <c r="G12" s="2" t="s">
        <v>8284</v>
      </c>
      <c r="H12" s="3" t="s">
        <v>8285</v>
      </c>
      <c r="I12" s="4" t="s">
        <v>1200</v>
      </c>
      <c r="J12" s="5"/>
      <c r="K12" s="3"/>
      <c r="L12" s="3"/>
      <c r="M12" s="2"/>
      <c r="N12" s="268"/>
      <c r="O12" s="268"/>
      <c r="P12" s="2"/>
      <c r="Q12" s="3"/>
      <c r="R12" s="2"/>
      <c r="S12" s="2"/>
    </row>
    <row r="13" spans="1:19" ht="72.75" customHeight="1">
      <c r="B13" s="2" t="s">
        <v>8286</v>
      </c>
      <c r="C13" s="2"/>
      <c r="D13" s="9" t="s">
        <v>8287</v>
      </c>
      <c r="E13" s="2" t="s">
        <v>8288</v>
      </c>
      <c r="F13" s="2" t="s">
        <v>8289</v>
      </c>
      <c r="G13" s="2" t="s">
        <v>8290</v>
      </c>
      <c r="H13" s="3" t="s">
        <v>1987</v>
      </c>
      <c r="I13" s="4" t="s">
        <v>1195</v>
      </c>
      <c r="J13" s="5"/>
      <c r="K13" s="3"/>
      <c r="L13" s="3"/>
      <c r="M13" s="2"/>
      <c r="N13" s="268"/>
      <c r="O13" s="268"/>
      <c r="P13" s="2"/>
      <c r="Q13" s="3"/>
      <c r="R13" s="2"/>
      <c r="S13" s="2"/>
    </row>
    <row r="14" spans="1:19" ht="108">
      <c r="B14" s="2" t="s">
        <v>8291</v>
      </c>
      <c r="C14" s="2"/>
      <c r="D14" s="9" t="s">
        <v>8292</v>
      </c>
      <c r="E14" s="2" t="s">
        <v>8293</v>
      </c>
      <c r="F14" s="2" t="s">
        <v>8294</v>
      </c>
      <c r="G14" s="2" t="s">
        <v>8295</v>
      </c>
      <c r="H14" s="3" t="s">
        <v>8296</v>
      </c>
      <c r="I14" s="4" t="s">
        <v>1242</v>
      </c>
      <c r="J14" s="5"/>
      <c r="K14" s="3"/>
      <c r="L14" s="3"/>
      <c r="M14" s="2"/>
      <c r="N14" s="268"/>
      <c r="O14" s="268"/>
      <c r="P14" s="2"/>
      <c r="Q14" s="3"/>
      <c r="R14" s="2"/>
      <c r="S14" s="2"/>
    </row>
    <row r="15" spans="1:19" ht="36">
      <c r="B15" s="2" t="s">
        <v>8297</v>
      </c>
      <c r="C15" s="2"/>
      <c r="D15" s="9" t="s">
        <v>8298</v>
      </c>
      <c r="E15" s="2" t="s">
        <v>8299</v>
      </c>
      <c r="F15" s="2" t="s">
        <v>1172</v>
      </c>
      <c r="G15" s="2" t="s">
        <v>8300</v>
      </c>
      <c r="H15" s="3" t="s">
        <v>4242</v>
      </c>
      <c r="I15" s="4" t="s">
        <v>1200</v>
      </c>
      <c r="J15" s="5"/>
      <c r="K15" s="3"/>
      <c r="L15" s="3"/>
      <c r="M15" s="2"/>
      <c r="N15" s="268"/>
      <c r="O15" s="268"/>
      <c r="P15" s="2"/>
      <c r="Q15" s="3"/>
      <c r="R15" s="2"/>
      <c r="S15" s="2"/>
    </row>
    <row r="16" spans="1:19" ht="93" customHeight="1">
      <c r="B16" s="2" t="s">
        <v>8301</v>
      </c>
      <c r="C16" s="2"/>
      <c r="D16" s="9" t="s">
        <v>8302</v>
      </c>
      <c r="E16" s="2" t="s">
        <v>8303</v>
      </c>
      <c r="F16" s="2" t="s">
        <v>4388</v>
      </c>
      <c r="G16" s="2" t="s">
        <v>8304</v>
      </c>
      <c r="H16" s="3" t="s">
        <v>8305</v>
      </c>
      <c r="I16" s="4" t="s">
        <v>1200</v>
      </c>
      <c r="J16" s="5"/>
      <c r="K16" s="3"/>
      <c r="L16" s="3"/>
      <c r="M16" s="2"/>
      <c r="N16" s="268"/>
      <c r="O16" s="268"/>
      <c r="P16" s="2"/>
      <c r="Q16" s="3"/>
      <c r="R16" s="2"/>
      <c r="S16" s="2"/>
    </row>
    <row r="17" spans="2:19" ht="94.5" customHeight="1">
      <c r="B17" s="2" t="s">
        <v>8306</v>
      </c>
      <c r="C17" s="2"/>
      <c r="D17" s="9" t="s">
        <v>8307</v>
      </c>
      <c r="E17" s="2" t="s">
        <v>8308</v>
      </c>
      <c r="F17" s="2" t="s">
        <v>8309</v>
      </c>
      <c r="G17" s="2" t="s">
        <v>8310</v>
      </c>
      <c r="H17" s="3" t="s">
        <v>8311</v>
      </c>
      <c r="I17" s="4" t="s">
        <v>1200</v>
      </c>
      <c r="J17" s="5"/>
      <c r="K17" s="3"/>
      <c r="L17" s="3"/>
      <c r="M17" s="2"/>
      <c r="N17" s="268"/>
      <c r="O17" s="268"/>
      <c r="P17" s="2"/>
      <c r="Q17" s="3"/>
      <c r="R17" s="2"/>
      <c r="S17" s="2"/>
    </row>
    <row r="18" spans="2:19" ht="72" customHeight="1">
      <c r="B18" s="2" t="s">
        <v>8312</v>
      </c>
      <c r="C18" s="2"/>
      <c r="D18" s="9" t="s">
        <v>8313</v>
      </c>
      <c r="E18" s="2" t="s">
        <v>8314</v>
      </c>
      <c r="F18" s="2" t="s">
        <v>8315</v>
      </c>
      <c r="G18" s="2" t="s">
        <v>8316</v>
      </c>
      <c r="H18" s="3" t="s">
        <v>8317</v>
      </c>
      <c r="I18" s="4" t="s">
        <v>1311</v>
      </c>
      <c r="J18" s="5"/>
      <c r="K18" s="3"/>
      <c r="L18" s="3"/>
      <c r="M18" s="2"/>
      <c r="N18" s="268"/>
      <c r="O18" s="268"/>
      <c r="P18" s="2"/>
      <c r="Q18" s="3"/>
      <c r="R18" s="2"/>
      <c r="S18" s="2"/>
    </row>
    <row r="19" spans="2:19" ht="110.25" customHeight="1">
      <c r="B19" s="89" t="s">
        <v>8318</v>
      </c>
      <c r="C19" s="37">
        <v>1</v>
      </c>
      <c r="D19" s="9" t="s">
        <v>8319</v>
      </c>
      <c r="E19" s="2" t="s">
        <v>8320</v>
      </c>
      <c r="F19" s="2" t="s">
        <v>521</v>
      </c>
      <c r="G19" s="2" t="s">
        <v>1839</v>
      </c>
      <c r="H19" s="3" t="s">
        <v>8321</v>
      </c>
      <c r="I19" s="4" t="s">
        <v>175</v>
      </c>
      <c r="J19" s="258" t="s">
        <v>2950</v>
      </c>
      <c r="K19" s="258" t="s">
        <v>698</v>
      </c>
      <c r="L19" s="258" t="s">
        <v>699</v>
      </c>
      <c r="M19" s="258" t="s">
        <v>6</v>
      </c>
      <c r="N19" s="404" t="s">
        <v>8322</v>
      </c>
      <c r="O19" s="404" t="s">
        <v>8322</v>
      </c>
      <c r="P19" s="56" t="s">
        <v>8323</v>
      </c>
      <c r="Q19" s="361" t="s">
        <v>8323</v>
      </c>
      <c r="R19" s="285" t="s">
        <v>8324</v>
      </c>
      <c r="S19" s="285" t="s">
        <v>8324</v>
      </c>
    </row>
    <row r="20" spans="2:19" ht="121.5" customHeight="1">
      <c r="B20" s="89" t="s">
        <v>8325</v>
      </c>
      <c r="C20" s="37">
        <v>1</v>
      </c>
      <c r="D20" s="9" t="s">
        <v>8326</v>
      </c>
      <c r="E20" s="2" t="s">
        <v>8327</v>
      </c>
      <c r="F20" s="2" t="s">
        <v>8328</v>
      </c>
      <c r="G20" s="2" t="s">
        <v>8329</v>
      </c>
      <c r="H20" s="3" t="s">
        <v>8330</v>
      </c>
      <c r="I20" s="4" t="s">
        <v>1275</v>
      </c>
      <c r="J20" s="295" t="s">
        <v>8331</v>
      </c>
      <c r="K20" s="258" t="s">
        <v>8332</v>
      </c>
      <c r="L20" s="296" t="s">
        <v>8333</v>
      </c>
      <c r="M20" s="258" t="s">
        <v>6</v>
      </c>
      <c r="N20" s="404" t="s">
        <v>8334</v>
      </c>
      <c r="O20" s="404" t="s">
        <v>8334</v>
      </c>
      <c r="P20" s="56" t="s">
        <v>8335</v>
      </c>
      <c r="Q20" s="361" t="s">
        <v>8335</v>
      </c>
      <c r="R20" s="285" t="s">
        <v>8336</v>
      </c>
      <c r="S20" s="285" t="s">
        <v>8336</v>
      </c>
    </row>
    <row r="21" spans="2:19" ht="18">
      <c r="B21" s="2" t="s">
        <v>8337</v>
      </c>
      <c r="C21" s="37"/>
      <c r="D21" s="9" t="s">
        <v>8338</v>
      </c>
      <c r="E21" s="2" t="s">
        <v>8192</v>
      </c>
      <c r="F21" s="2" t="s">
        <v>8339</v>
      </c>
      <c r="G21" s="2" t="s">
        <v>8340</v>
      </c>
      <c r="H21" s="3" t="s">
        <v>8341</v>
      </c>
      <c r="I21" s="4" t="s">
        <v>277</v>
      </c>
      <c r="J21" s="5"/>
      <c r="K21" s="3"/>
      <c r="L21" s="3"/>
      <c r="M21" s="2"/>
      <c r="N21" s="268"/>
      <c r="O21" s="268"/>
      <c r="P21" s="2"/>
      <c r="Q21" s="3"/>
      <c r="R21" s="2"/>
      <c r="S21" s="2"/>
    </row>
    <row r="22" spans="2:19" ht="49.5" customHeight="1">
      <c r="B22" s="2" t="s">
        <v>8342</v>
      </c>
      <c r="C22" s="37"/>
      <c r="D22" s="9" t="s">
        <v>8343</v>
      </c>
      <c r="E22" s="2" t="s">
        <v>8344</v>
      </c>
      <c r="F22" s="2" t="s">
        <v>8345</v>
      </c>
      <c r="G22" s="2" t="s">
        <v>8346</v>
      </c>
      <c r="H22" s="3" t="s">
        <v>8347</v>
      </c>
      <c r="I22" s="4" t="s">
        <v>277</v>
      </c>
      <c r="J22" s="5"/>
      <c r="K22" s="3"/>
      <c r="L22" s="3"/>
      <c r="M22" s="2"/>
      <c r="N22" s="268"/>
      <c r="O22" s="268"/>
      <c r="P22" s="2"/>
      <c r="Q22" s="3"/>
      <c r="R22" s="2"/>
      <c r="S22" s="2"/>
    </row>
    <row r="23" spans="2:19" ht="18">
      <c r="B23" s="2" t="s">
        <v>8348</v>
      </c>
      <c r="C23" s="37"/>
      <c r="D23" s="9" t="s">
        <v>8349</v>
      </c>
      <c r="E23" s="2" t="s">
        <v>8350</v>
      </c>
      <c r="F23" s="2" t="s">
        <v>8351</v>
      </c>
      <c r="G23" s="2" t="s">
        <v>2534</v>
      </c>
      <c r="H23" s="3" t="s">
        <v>8352</v>
      </c>
      <c r="I23" s="4" t="s">
        <v>1275</v>
      </c>
      <c r="J23" s="5"/>
      <c r="K23" s="3"/>
      <c r="L23" s="3"/>
      <c r="M23" s="2"/>
      <c r="N23" s="268"/>
      <c r="O23" s="268"/>
      <c r="P23" s="2"/>
      <c r="Q23" s="3"/>
      <c r="R23" s="2"/>
      <c r="S23" s="2"/>
    </row>
    <row r="24" spans="2:19" ht="108">
      <c r="B24" s="89" t="s">
        <v>8353</v>
      </c>
      <c r="C24" s="37">
        <v>2</v>
      </c>
      <c r="D24" s="9" t="s">
        <v>8354</v>
      </c>
      <c r="E24" s="2" t="s">
        <v>8355</v>
      </c>
      <c r="F24" s="2" t="s">
        <v>2743</v>
      </c>
      <c r="G24" s="2" t="s">
        <v>160</v>
      </c>
      <c r="H24" s="3" t="s">
        <v>8356</v>
      </c>
      <c r="I24" s="4" t="s">
        <v>175</v>
      </c>
      <c r="J24" s="517" t="s">
        <v>8357</v>
      </c>
      <c r="K24" s="56" t="s">
        <v>164</v>
      </c>
      <c r="L24" s="59" t="s">
        <v>8358</v>
      </c>
      <c r="M24" s="56" t="s">
        <v>544</v>
      </c>
      <c r="N24" s="404" t="s">
        <v>8359</v>
      </c>
      <c r="O24" s="404" t="s">
        <v>8359</v>
      </c>
      <c r="P24" s="56" t="s">
        <v>8360</v>
      </c>
      <c r="Q24" s="361" t="s">
        <v>8360</v>
      </c>
      <c r="R24" s="56"/>
      <c r="S24" s="56"/>
    </row>
    <row r="25" spans="2:19" ht="126" customHeight="1">
      <c r="B25" s="89" t="s">
        <v>8361</v>
      </c>
      <c r="C25" s="37">
        <v>1</v>
      </c>
      <c r="D25" s="9" t="s">
        <v>8362</v>
      </c>
      <c r="E25" s="2" t="s">
        <v>8363</v>
      </c>
      <c r="F25" s="2" t="s">
        <v>125</v>
      </c>
      <c r="G25" s="2" t="s">
        <v>8364</v>
      </c>
      <c r="H25" s="3" t="s">
        <v>137</v>
      </c>
      <c r="I25" s="4" t="s">
        <v>231</v>
      </c>
      <c r="J25" s="289" t="s">
        <v>8365</v>
      </c>
      <c r="K25" s="258" t="s">
        <v>92</v>
      </c>
      <c r="L25" s="258" t="s">
        <v>130</v>
      </c>
      <c r="M25" s="258" t="s">
        <v>6</v>
      </c>
      <c r="N25" s="404" t="s">
        <v>8366</v>
      </c>
      <c r="O25" s="404" t="s">
        <v>8366</v>
      </c>
      <c r="P25" s="56" t="s">
        <v>8367</v>
      </c>
      <c r="Q25" s="361" t="s">
        <v>8367</v>
      </c>
      <c r="R25" s="285" t="s">
        <v>8368</v>
      </c>
      <c r="S25" s="285" t="s">
        <v>8368</v>
      </c>
    </row>
    <row r="26" spans="2:19" ht="50.25" customHeight="1">
      <c r="B26" s="2" t="s">
        <v>8369</v>
      </c>
      <c r="C26" s="2"/>
      <c r="D26" s="9" t="s">
        <v>8370</v>
      </c>
      <c r="E26" s="2" t="s">
        <v>8371</v>
      </c>
      <c r="F26" s="2" t="s">
        <v>6141</v>
      </c>
      <c r="G26" s="2" t="s">
        <v>8372</v>
      </c>
      <c r="H26" s="3" t="s">
        <v>1987</v>
      </c>
      <c r="I26" s="4" t="s">
        <v>1275</v>
      </c>
      <c r="J26" s="5"/>
      <c r="K26" s="3"/>
      <c r="L26" s="3"/>
      <c r="M26" s="2"/>
      <c r="N26" s="268"/>
      <c r="O26" s="268"/>
      <c r="P26" s="2"/>
      <c r="Q26" s="3"/>
      <c r="R26" s="2"/>
      <c r="S26" s="2"/>
    </row>
    <row r="27" spans="2:19" ht="49.5" customHeight="1">
      <c r="B27" s="2" t="s">
        <v>8373</v>
      </c>
      <c r="C27" s="2"/>
      <c r="D27" s="9" t="s">
        <v>8374</v>
      </c>
      <c r="E27" s="2" t="s">
        <v>8375</v>
      </c>
      <c r="F27" s="2" t="s">
        <v>8376</v>
      </c>
      <c r="G27" s="2"/>
      <c r="H27" s="3" t="s">
        <v>1987</v>
      </c>
      <c r="I27" s="4" t="s">
        <v>1275</v>
      </c>
      <c r="J27" s="5"/>
      <c r="K27" s="3"/>
      <c r="L27" s="3"/>
      <c r="M27" s="2"/>
      <c r="N27" s="268"/>
      <c r="O27" s="268"/>
      <c r="P27" s="2"/>
      <c r="Q27" s="3"/>
      <c r="R27" s="2"/>
      <c r="S27" s="2"/>
    </row>
    <row r="28" spans="2:19" ht="49.5" customHeight="1">
      <c r="B28" s="2" t="s">
        <v>8377</v>
      </c>
      <c r="C28" s="2"/>
      <c r="D28" s="9" t="s">
        <v>8378</v>
      </c>
      <c r="E28" s="2" t="s">
        <v>8379</v>
      </c>
      <c r="F28" s="2" t="s">
        <v>8380</v>
      </c>
      <c r="G28" s="518" t="s">
        <v>1147</v>
      </c>
      <c r="H28" s="3" t="s">
        <v>8381</v>
      </c>
      <c r="I28" s="4" t="s">
        <v>1139</v>
      </c>
      <c r="J28" s="5"/>
      <c r="K28" s="3"/>
      <c r="L28" s="3"/>
      <c r="M28" s="2"/>
      <c r="N28" s="268"/>
      <c r="O28" s="268"/>
      <c r="P28" s="2"/>
      <c r="Q28" s="3"/>
      <c r="R28" s="2"/>
      <c r="S28" s="2"/>
    </row>
    <row r="29" spans="2:19" ht="50.25" customHeight="1">
      <c r="B29" s="2" t="s">
        <v>8382</v>
      </c>
      <c r="C29" s="2"/>
      <c r="D29" s="9" t="s">
        <v>8383</v>
      </c>
      <c r="E29" s="2" t="s">
        <v>8384</v>
      </c>
      <c r="F29" s="2" t="s">
        <v>4230</v>
      </c>
      <c r="G29" s="150" t="s">
        <v>4231</v>
      </c>
      <c r="H29" s="3" t="s">
        <v>8385</v>
      </c>
      <c r="I29" s="4" t="s">
        <v>1139</v>
      </c>
      <c r="J29" s="5"/>
      <c r="K29" s="3"/>
      <c r="L29" s="3"/>
      <c r="M29" s="2"/>
      <c r="N29" s="268"/>
      <c r="O29" s="268"/>
      <c r="P29" s="2"/>
      <c r="Q29" s="3"/>
      <c r="R29" s="2"/>
      <c r="S29" s="2"/>
    </row>
    <row r="30" spans="2:19" ht="27" customHeight="1">
      <c r="B30" s="2" t="s">
        <v>8386</v>
      </c>
      <c r="C30" s="2"/>
      <c r="D30" s="8" t="s">
        <v>8387</v>
      </c>
      <c r="E30" s="2" t="s">
        <v>8388</v>
      </c>
      <c r="F30" s="2" t="s">
        <v>4230</v>
      </c>
      <c r="G30" s="2" t="s">
        <v>4231</v>
      </c>
      <c r="H30" s="3" t="s">
        <v>8389</v>
      </c>
      <c r="I30" s="4" t="s">
        <v>1139</v>
      </c>
      <c r="J30" s="5"/>
      <c r="K30" s="3"/>
      <c r="L30" s="3"/>
      <c r="M30" s="2"/>
      <c r="N30" s="268"/>
      <c r="O30" s="268"/>
      <c r="P30" s="2"/>
      <c r="Q30" s="3"/>
      <c r="R30" s="2"/>
      <c r="S30" s="2"/>
    </row>
    <row r="31" spans="2:19" ht="18">
      <c r="B31" s="2" t="s">
        <v>8390</v>
      </c>
      <c r="C31" s="2"/>
      <c r="D31" s="9" t="s">
        <v>8391</v>
      </c>
      <c r="E31" s="2" t="s">
        <v>8392</v>
      </c>
      <c r="F31" s="2" t="s">
        <v>8393</v>
      </c>
      <c r="G31" s="2" t="s">
        <v>8394</v>
      </c>
      <c r="H31" s="3" t="s">
        <v>8395</v>
      </c>
      <c r="I31" s="4" t="s">
        <v>1242</v>
      </c>
      <c r="J31" s="5"/>
      <c r="K31" s="3"/>
      <c r="L31" s="3"/>
      <c r="M31" s="2"/>
      <c r="N31" s="268"/>
      <c r="O31" s="268"/>
      <c r="P31" s="2"/>
      <c r="Q31" s="3"/>
      <c r="R31" s="2"/>
      <c r="S31" s="2"/>
    </row>
    <row r="32" spans="2:19" ht="18">
      <c r="B32" s="2" t="s">
        <v>8396</v>
      </c>
      <c r="C32" s="2"/>
      <c r="D32" s="9" t="s">
        <v>8397</v>
      </c>
      <c r="E32" s="2" t="s">
        <v>8398</v>
      </c>
      <c r="F32" s="2" t="s">
        <v>7525</v>
      </c>
      <c r="G32" s="2" t="s">
        <v>8399</v>
      </c>
      <c r="H32" s="3" t="s">
        <v>7525</v>
      </c>
      <c r="I32" s="4" t="s">
        <v>1200</v>
      </c>
      <c r="J32" s="5"/>
      <c r="K32" s="3"/>
      <c r="L32" s="3"/>
      <c r="M32" s="2"/>
      <c r="N32" s="268"/>
      <c r="O32" s="268"/>
      <c r="P32" s="2"/>
      <c r="Q32" s="3"/>
      <c r="R32" s="2"/>
      <c r="S32" s="2"/>
    </row>
    <row r="33" spans="2:19" ht="18">
      <c r="B33" s="2" t="s">
        <v>8400</v>
      </c>
      <c r="C33" s="2"/>
      <c r="D33" s="9" t="s">
        <v>8401</v>
      </c>
      <c r="E33" s="2" t="s">
        <v>8402</v>
      </c>
      <c r="F33" s="2" t="s">
        <v>8403</v>
      </c>
      <c r="G33" s="2" t="s">
        <v>8404</v>
      </c>
      <c r="H33" s="3" t="s">
        <v>8405</v>
      </c>
      <c r="I33" s="4" t="s">
        <v>1318</v>
      </c>
      <c r="J33" s="5"/>
      <c r="K33" s="3"/>
      <c r="L33" s="3"/>
      <c r="M33" s="2"/>
      <c r="N33" s="268"/>
      <c r="O33" s="268"/>
      <c r="P33" s="2"/>
      <c r="Q33" s="3"/>
      <c r="R33" s="2"/>
      <c r="S33" s="2"/>
    </row>
    <row r="34" spans="2:19" ht="145.5" customHeight="1">
      <c r="B34" s="2" t="s">
        <v>8406</v>
      </c>
      <c r="C34" s="2"/>
      <c r="D34" s="9" t="s">
        <v>8407</v>
      </c>
      <c r="E34" s="2" t="s">
        <v>8408</v>
      </c>
      <c r="F34" s="2" t="s">
        <v>8409</v>
      </c>
      <c r="G34" s="2" t="s">
        <v>8410</v>
      </c>
      <c r="H34" s="3" t="s">
        <v>8411</v>
      </c>
      <c r="I34" s="4" t="s">
        <v>2508</v>
      </c>
      <c r="J34" s="5"/>
      <c r="K34" s="3"/>
      <c r="L34" s="3"/>
      <c r="M34" s="2"/>
      <c r="N34" s="268"/>
      <c r="O34" s="268"/>
      <c r="P34" s="2"/>
      <c r="Q34" s="3"/>
      <c r="R34" s="2"/>
      <c r="S34" s="2"/>
    </row>
    <row r="35" spans="2:19" ht="54" customHeight="1">
      <c r="B35" s="2" t="s">
        <v>8412</v>
      </c>
      <c r="C35" s="2"/>
      <c r="D35" s="9" t="s">
        <v>8413</v>
      </c>
      <c r="E35" s="463" t="s">
        <v>8414</v>
      </c>
      <c r="F35" s="2" t="s">
        <v>8415</v>
      </c>
      <c r="G35" s="2" t="s">
        <v>8416</v>
      </c>
      <c r="H35" s="3" t="s">
        <v>8417</v>
      </c>
      <c r="I35" s="4" t="s">
        <v>1275</v>
      </c>
      <c r="J35" s="5"/>
      <c r="K35" s="3"/>
      <c r="L35" s="3"/>
      <c r="M35" s="2"/>
      <c r="N35" s="268"/>
      <c r="O35" s="268"/>
      <c r="P35" s="2"/>
      <c r="Q35" s="3"/>
      <c r="R35" s="2"/>
      <c r="S35" s="2"/>
    </row>
    <row r="36" spans="2:19" ht="54" customHeight="1">
      <c r="B36" s="2" t="s">
        <v>8418</v>
      </c>
      <c r="C36" s="2"/>
      <c r="D36" s="22" t="s">
        <v>8419</v>
      </c>
      <c r="E36" s="455" t="s">
        <v>8420</v>
      </c>
      <c r="F36" s="71" t="s">
        <v>6764</v>
      </c>
      <c r="G36" s="2" t="s">
        <v>8421</v>
      </c>
      <c r="H36" s="3" t="s">
        <v>8422</v>
      </c>
      <c r="I36" s="4" t="s">
        <v>1086</v>
      </c>
      <c r="J36" s="3"/>
      <c r="K36" s="3"/>
      <c r="L36" s="3"/>
      <c r="M36" s="2"/>
      <c r="N36" s="268"/>
      <c r="O36" s="268"/>
      <c r="P36" s="2"/>
      <c r="Q36" s="3"/>
      <c r="R36" s="2"/>
      <c r="S36" s="2"/>
    </row>
    <row r="37" spans="2:19" ht="54" customHeight="1">
      <c r="B37" s="2" t="s">
        <v>8423</v>
      </c>
      <c r="C37" s="2"/>
      <c r="D37" s="22" t="s">
        <v>8424</v>
      </c>
      <c r="E37" s="317" t="s">
        <v>8425</v>
      </c>
      <c r="F37" s="71" t="s">
        <v>4830</v>
      </c>
      <c r="G37" s="2" t="s">
        <v>6591</v>
      </c>
      <c r="H37" s="3" t="s">
        <v>8426</v>
      </c>
      <c r="I37" s="4" t="s">
        <v>1275</v>
      </c>
      <c r="J37" s="3"/>
      <c r="K37" s="3"/>
      <c r="L37" s="3"/>
      <c r="M37" s="2"/>
      <c r="N37" s="268"/>
      <c r="O37" s="268"/>
      <c r="P37" s="2"/>
      <c r="Q37" s="3"/>
      <c r="R37" s="2"/>
      <c r="S37" s="2"/>
    </row>
    <row r="38" spans="2:19" ht="54" customHeight="1">
      <c r="B38" s="2" t="s">
        <v>8427</v>
      </c>
      <c r="C38" s="2"/>
      <c r="D38" s="22" t="s">
        <v>8428</v>
      </c>
      <c r="E38" s="317" t="s">
        <v>8429</v>
      </c>
      <c r="F38" s="71" t="s">
        <v>8430</v>
      </c>
      <c r="G38" s="2" t="s">
        <v>8431</v>
      </c>
      <c r="H38" s="3" t="s">
        <v>8432</v>
      </c>
      <c r="I38" s="4" t="s">
        <v>4926</v>
      </c>
      <c r="J38" s="3"/>
      <c r="K38" s="3"/>
      <c r="L38" s="3"/>
      <c r="M38" s="2"/>
      <c r="N38" s="268"/>
      <c r="O38" s="268"/>
      <c r="P38" s="2"/>
      <c r="Q38" s="3"/>
      <c r="R38" s="2"/>
      <c r="S38" s="2"/>
    </row>
    <row r="39" spans="2:19" ht="54" customHeight="1">
      <c r="B39" s="2" t="s">
        <v>8433</v>
      </c>
      <c r="C39" s="2"/>
      <c r="D39" s="22" t="s">
        <v>8434</v>
      </c>
      <c r="E39" s="317" t="s">
        <v>8435</v>
      </c>
      <c r="F39" s="71" t="s">
        <v>8436</v>
      </c>
      <c r="G39" s="2" t="s">
        <v>8437</v>
      </c>
      <c r="H39" s="3" t="s">
        <v>8438</v>
      </c>
      <c r="I39" s="4" t="s">
        <v>1139</v>
      </c>
      <c r="J39" s="3"/>
      <c r="K39" s="3"/>
      <c r="L39" s="3"/>
      <c r="M39" s="2"/>
      <c r="N39" s="268"/>
      <c r="O39" s="268"/>
      <c r="P39" s="2"/>
      <c r="Q39" s="3"/>
      <c r="R39" s="2"/>
      <c r="S39" s="2"/>
    </row>
    <row r="40" spans="2:19" ht="54" customHeight="1">
      <c r="B40" s="2" t="s">
        <v>8439</v>
      </c>
      <c r="C40" s="2"/>
      <c r="D40" s="22" t="s">
        <v>8440</v>
      </c>
      <c r="E40" s="317" t="s">
        <v>8441</v>
      </c>
      <c r="F40" s="71" t="s">
        <v>8442</v>
      </c>
      <c r="G40" s="2" t="s">
        <v>8443</v>
      </c>
      <c r="H40" s="3" t="s">
        <v>8444</v>
      </c>
      <c r="I40" s="4" t="s">
        <v>1139</v>
      </c>
      <c r="J40" s="3"/>
      <c r="K40" s="3"/>
      <c r="L40" s="3"/>
      <c r="M40" s="2"/>
      <c r="N40" s="268"/>
      <c r="O40" s="268"/>
      <c r="P40" s="2"/>
      <c r="Q40" s="3"/>
      <c r="R40" s="2"/>
      <c r="S40" s="2"/>
    </row>
    <row r="41" spans="2:19" ht="54" customHeight="1">
      <c r="B41" s="2" t="s">
        <v>8445</v>
      </c>
      <c r="C41" s="2"/>
      <c r="D41" s="22" t="s">
        <v>8446</v>
      </c>
      <c r="E41" s="317" t="s">
        <v>8447</v>
      </c>
      <c r="F41" s="71" t="s">
        <v>8448</v>
      </c>
      <c r="G41" s="2" t="s">
        <v>8448</v>
      </c>
      <c r="H41" s="3" t="s">
        <v>6416</v>
      </c>
      <c r="I41" s="4" t="s">
        <v>277</v>
      </c>
      <c r="J41" s="3"/>
      <c r="K41" s="3"/>
      <c r="L41" s="3"/>
      <c r="M41" s="2"/>
      <c r="N41" s="268"/>
      <c r="O41" s="268"/>
      <c r="P41" s="2"/>
      <c r="Q41" s="3"/>
      <c r="R41" s="2"/>
      <c r="S41" s="2"/>
    </row>
    <row r="42" spans="2:19" ht="54" customHeight="1">
      <c r="B42" s="2" t="s">
        <v>8449</v>
      </c>
      <c r="C42" s="2"/>
      <c r="D42" s="22" t="s">
        <v>8450</v>
      </c>
      <c r="E42" s="317" t="s">
        <v>8451</v>
      </c>
      <c r="F42" s="71" t="s">
        <v>8452</v>
      </c>
      <c r="G42" s="2" t="s">
        <v>7559</v>
      </c>
      <c r="H42" s="3" t="s">
        <v>8453</v>
      </c>
      <c r="I42" s="4" t="s">
        <v>1275</v>
      </c>
      <c r="J42" s="3"/>
      <c r="K42" s="3"/>
      <c r="L42" s="3"/>
      <c r="M42" s="2"/>
      <c r="N42" s="268"/>
      <c r="O42" s="268"/>
      <c r="P42" s="2"/>
      <c r="Q42" s="3"/>
      <c r="R42" s="2"/>
      <c r="S42" s="2"/>
    </row>
    <row r="43" spans="2:19" ht="112.5" customHeight="1">
      <c r="B43" s="126" t="s">
        <v>8454</v>
      </c>
      <c r="C43" s="94"/>
      <c r="D43" s="95" t="s">
        <v>2750</v>
      </c>
      <c r="E43" s="350" t="s">
        <v>2750</v>
      </c>
      <c r="F43" s="94"/>
      <c r="G43" s="94"/>
      <c r="H43" s="96"/>
      <c r="I43" s="97"/>
      <c r="J43" s="244" t="s">
        <v>2751</v>
      </c>
      <c r="K43" s="244" t="s">
        <v>1088</v>
      </c>
      <c r="L43" s="244" t="s">
        <v>2752</v>
      </c>
      <c r="M43" s="246" t="s">
        <v>2753</v>
      </c>
      <c r="N43" s="404" t="s">
        <v>8455</v>
      </c>
      <c r="O43" s="404" t="s">
        <v>8455</v>
      </c>
      <c r="P43" s="56" t="s">
        <v>8456</v>
      </c>
      <c r="Q43" s="361" t="s">
        <v>8456</v>
      </c>
      <c r="R43" s="244" t="s">
        <v>8457</v>
      </c>
      <c r="S43" s="244" t="s">
        <v>8457</v>
      </c>
    </row>
    <row r="44" spans="2:19" ht="107.25" customHeight="1">
      <c r="B44" s="126" t="s">
        <v>8458</v>
      </c>
      <c r="C44" s="94"/>
      <c r="D44" s="95" t="s">
        <v>2758</v>
      </c>
      <c r="E44" s="94" t="s">
        <v>2758</v>
      </c>
      <c r="F44" s="94"/>
      <c r="G44" s="94"/>
      <c r="H44" s="96"/>
      <c r="I44" s="97"/>
      <c r="J44" s="244" t="s">
        <v>2751</v>
      </c>
      <c r="K44" s="244" t="s">
        <v>1088</v>
      </c>
      <c r="L44" s="244" t="s">
        <v>2752</v>
      </c>
      <c r="M44" s="246" t="s">
        <v>2753</v>
      </c>
      <c r="N44" s="404" t="s">
        <v>8459</v>
      </c>
      <c r="O44" s="404" t="s">
        <v>8459</v>
      </c>
      <c r="P44" s="56" t="s">
        <v>8460</v>
      </c>
      <c r="Q44" s="361" t="s">
        <v>8460</v>
      </c>
      <c r="R44" s="244" t="s">
        <v>8461</v>
      </c>
      <c r="S44" s="244" t="s">
        <v>8461</v>
      </c>
    </row>
    <row r="45" spans="2:19" ht="107.25" customHeight="1">
      <c r="B45" s="126" t="s">
        <v>8462</v>
      </c>
      <c r="C45" s="94"/>
      <c r="D45" s="95" t="s">
        <v>2763</v>
      </c>
      <c r="E45" s="94" t="s">
        <v>2763</v>
      </c>
      <c r="F45" s="94"/>
      <c r="G45" s="94"/>
      <c r="H45" s="96"/>
      <c r="I45" s="97"/>
      <c r="J45" s="244" t="s">
        <v>2751</v>
      </c>
      <c r="K45" s="244" t="s">
        <v>1088</v>
      </c>
      <c r="L45" s="244" t="s">
        <v>2752</v>
      </c>
      <c r="M45" s="246" t="s">
        <v>2753</v>
      </c>
      <c r="N45" s="404" t="s">
        <v>8463</v>
      </c>
      <c r="O45" s="404" t="s">
        <v>8463</v>
      </c>
      <c r="P45" s="56" t="s">
        <v>8464</v>
      </c>
      <c r="Q45" s="361" t="s">
        <v>8464</v>
      </c>
      <c r="R45" s="244" t="s">
        <v>8465</v>
      </c>
      <c r="S45" s="244" t="s">
        <v>8465</v>
      </c>
    </row>
    <row r="46" spans="2:19" ht="107.25" customHeight="1">
      <c r="B46" s="126" t="s">
        <v>8466</v>
      </c>
      <c r="C46" s="94"/>
      <c r="D46" s="95" t="s">
        <v>2768</v>
      </c>
      <c r="E46" s="94" t="s">
        <v>2768</v>
      </c>
      <c r="F46" s="94"/>
      <c r="G46" s="94"/>
      <c r="H46" s="96"/>
      <c r="I46" s="97"/>
      <c r="J46" s="244" t="s">
        <v>2751</v>
      </c>
      <c r="K46" s="244" t="s">
        <v>1088</v>
      </c>
      <c r="L46" s="244" t="s">
        <v>2752</v>
      </c>
      <c r="M46" s="246" t="s">
        <v>2753</v>
      </c>
      <c r="N46" s="404" t="s">
        <v>8467</v>
      </c>
      <c r="O46" s="404" t="s">
        <v>8467</v>
      </c>
      <c r="P46" s="56" t="s">
        <v>8468</v>
      </c>
      <c r="Q46" s="361" t="s">
        <v>8468</v>
      </c>
      <c r="R46" s="244" t="s">
        <v>8469</v>
      </c>
      <c r="S46" s="244" t="s">
        <v>8469</v>
      </c>
    </row>
    <row r="47" spans="2:19" ht="107.25" customHeight="1">
      <c r="B47" s="126" t="s">
        <v>8470</v>
      </c>
      <c r="C47" s="94"/>
      <c r="D47" s="95" t="s">
        <v>2788</v>
      </c>
      <c r="E47" s="94" t="s">
        <v>2788</v>
      </c>
      <c r="F47" s="94"/>
      <c r="G47" s="94"/>
      <c r="H47" s="96"/>
      <c r="I47" s="97"/>
      <c r="J47" s="244" t="s">
        <v>2751</v>
      </c>
      <c r="K47" s="244" t="s">
        <v>1088</v>
      </c>
      <c r="L47" s="244" t="s">
        <v>2752</v>
      </c>
      <c r="M47" s="246" t="s">
        <v>2753</v>
      </c>
      <c r="N47" s="404" t="s">
        <v>8471</v>
      </c>
      <c r="O47" s="404" t="s">
        <v>8471</v>
      </c>
      <c r="P47" s="56" t="s">
        <v>8472</v>
      </c>
      <c r="Q47" s="361" t="s">
        <v>8472</v>
      </c>
      <c r="R47" s="244" t="s">
        <v>8473</v>
      </c>
      <c r="S47" s="244" t="s">
        <v>8473</v>
      </c>
    </row>
    <row r="48" spans="2:19" ht="107.25" customHeight="1">
      <c r="B48" s="126" t="s">
        <v>8474</v>
      </c>
      <c r="C48" s="94"/>
      <c r="D48" s="95" t="s">
        <v>2798</v>
      </c>
      <c r="E48" s="94" t="s">
        <v>2798</v>
      </c>
      <c r="F48" s="94"/>
      <c r="G48" s="94"/>
      <c r="H48" s="96"/>
      <c r="I48" s="97"/>
      <c r="J48" s="244" t="s">
        <v>2751</v>
      </c>
      <c r="K48" s="244" t="s">
        <v>1088</v>
      </c>
      <c r="L48" s="244" t="s">
        <v>2752</v>
      </c>
      <c r="M48" s="246" t="s">
        <v>2753</v>
      </c>
      <c r="N48" s="404" t="s">
        <v>8475</v>
      </c>
      <c r="O48" s="404" t="s">
        <v>8475</v>
      </c>
      <c r="P48" s="56" t="s">
        <v>8476</v>
      </c>
      <c r="Q48" s="361" t="s">
        <v>8476</v>
      </c>
      <c r="R48" s="244" t="s">
        <v>8477</v>
      </c>
      <c r="S48" s="244" t="s">
        <v>8477</v>
      </c>
    </row>
    <row r="49" spans="2:19" ht="107.25" customHeight="1">
      <c r="B49" s="126" t="s">
        <v>8478</v>
      </c>
      <c r="C49" s="94"/>
      <c r="D49" s="95" t="s">
        <v>2803</v>
      </c>
      <c r="E49" s="94" t="s">
        <v>2803</v>
      </c>
      <c r="F49" s="94"/>
      <c r="G49" s="94"/>
      <c r="H49" s="96"/>
      <c r="I49" s="97"/>
      <c r="J49" s="244" t="s">
        <v>2751</v>
      </c>
      <c r="K49" s="244" t="s">
        <v>1088</v>
      </c>
      <c r="L49" s="244" t="s">
        <v>2752</v>
      </c>
      <c r="M49" s="246" t="s">
        <v>2753</v>
      </c>
      <c r="N49" s="404" t="s">
        <v>8479</v>
      </c>
      <c r="O49" s="404" t="s">
        <v>8479</v>
      </c>
      <c r="P49" s="56" t="s">
        <v>8480</v>
      </c>
      <c r="Q49" s="361" t="s">
        <v>8480</v>
      </c>
      <c r="R49" s="244" t="s">
        <v>8481</v>
      </c>
      <c r="S49" s="244" t="s">
        <v>8481</v>
      </c>
    </row>
    <row r="50" spans="2:19" ht="107.25" customHeight="1">
      <c r="B50" s="126" t="s">
        <v>8482</v>
      </c>
      <c r="C50" s="94"/>
      <c r="D50" s="95" t="s">
        <v>2808</v>
      </c>
      <c r="E50" s="94" t="s">
        <v>2808</v>
      </c>
      <c r="F50" s="94"/>
      <c r="G50" s="94"/>
      <c r="H50" s="96"/>
      <c r="I50" s="97"/>
      <c r="J50" s="244" t="s">
        <v>2751</v>
      </c>
      <c r="K50" s="244" t="s">
        <v>1088</v>
      </c>
      <c r="L50" s="244" t="s">
        <v>2752</v>
      </c>
      <c r="M50" s="246" t="s">
        <v>2753</v>
      </c>
      <c r="N50" s="404" t="s">
        <v>8483</v>
      </c>
      <c r="O50" s="404" t="s">
        <v>8483</v>
      </c>
      <c r="P50" s="56" t="s">
        <v>8484</v>
      </c>
      <c r="Q50" s="361" t="s">
        <v>8484</v>
      </c>
      <c r="R50" s="244" t="s">
        <v>8485</v>
      </c>
      <c r="S50" s="244" t="s">
        <v>8485</v>
      </c>
    </row>
    <row r="51" spans="2:19" ht="107.25" customHeight="1">
      <c r="B51" s="126" t="s">
        <v>8486</v>
      </c>
      <c r="C51" s="94"/>
      <c r="D51" s="95" t="s">
        <v>2818</v>
      </c>
      <c r="E51" s="94" t="s">
        <v>2818</v>
      </c>
      <c r="F51" s="94"/>
      <c r="G51" s="94"/>
      <c r="H51" s="96"/>
      <c r="I51" s="97"/>
      <c r="J51" s="244" t="s">
        <v>2751</v>
      </c>
      <c r="K51" s="244" t="s">
        <v>1088</v>
      </c>
      <c r="L51" s="244" t="s">
        <v>2752</v>
      </c>
      <c r="M51" s="246" t="s">
        <v>2753</v>
      </c>
      <c r="N51" s="404" t="s">
        <v>8487</v>
      </c>
      <c r="O51" s="404" t="s">
        <v>8487</v>
      </c>
      <c r="P51" s="56" t="s">
        <v>8488</v>
      </c>
      <c r="Q51" s="361" t="s">
        <v>8488</v>
      </c>
      <c r="R51" s="244" t="s">
        <v>8489</v>
      </c>
      <c r="S51" s="244" t="s">
        <v>8489</v>
      </c>
    </row>
    <row r="52" spans="2:19" ht="107.25" customHeight="1">
      <c r="B52" s="126" t="s">
        <v>8490</v>
      </c>
      <c r="C52" s="94"/>
      <c r="D52" s="95" t="s">
        <v>2833</v>
      </c>
      <c r="E52" s="94" t="s">
        <v>2833</v>
      </c>
      <c r="F52" s="94"/>
      <c r="G52" s="94"/>
      <c r="H52" s="96"/>
      <c r="I52" s="97"/>
      <c r="J52" s="244" t="s">
        <v>2751</v>
      </c>
      <c r="K52" s="244" t="s">
        <v>1088</v>
      </c>
      <c r="L52" s="244" t="s">
        <v>2752</v>
      </c>
      <c r="M52" s="246" t="s">
        <v>2753</v>
      </c>
      <c r="N52" s="404" t="s">
        <v>8491</v>
      </c>
      <c r="O52" s="404" t="s">
        <v>8491</v>
      </c>
      <c r="P52" s="56" t="s">
        <v>8492</v>
      </c>
      <c r="Q52" s="361" t="s">
        <v>8492</v>
      </c>
      <c r="R52" s="244" t="s">
        <v>8493</v>
      </c>
      <c r="S52" s="244" t="s">
        <v>8493</v>
      </c>
    </row>
    <row r="53" spans="2:19" ht="107.25" customHeight="1">
      <c r="B53" s="126" t="s">
        <v>8494</v>
      </c>
      <c r="C53" s="94"/>
      <c r="D53" s="95" t="s">
        <v>8495</v>
      </c>
      <c r="E53" s="94" t="s">
        <v>8495</v>
      </c>
      <c r="F53" s="94"/>
      <c r="G53" s="94"/>
      <c r="H53" s="96"/>
      <c r="I53" s="97"/>
      <c r="J53" s="244" t="s">
        <v>2751</v>
      </c>
      <c r="K53" s="244" t="s">
        <v>1088</v>
      </c>
      <c r="L53" s="244" t="s">
        <v>2752</v>
      </c>
      <c r="M53" s="246" t="s">
        <v>2753</v>
      </c>
      <c r="N53" s="404" t="s">
        <v>8496</v>
      </c>
      <c r="O53" s="404" t="s">
        <v>8496</v>
      </c>
      <c r="P53" s="56" t="s">
        <v>8497</v>
      </c>
      <c r="Q53" s="361" t="s">
        <v>8497</v>
      </c>
      <c r="R53" s="244" t="s">
        <v>8498</v>
      </c>
      <c r="S53" s="244" t="s">
        <v>8498</v>
      </c>
    </row>
  </sheetData>
  <autoFilter ref="A5:S5" xr:uid="{BF2012C3-4DBE-4900-8855-3C923D0DB51B}"/>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A5BB-E48E-4CDD-B3EF-5E0CADD08DE5}">
  <sheetPr>
    <tabColor theme="9" tint="0.39997558519241921"/>
  </sheetPr>
  <dimension ref="A1:S46"/>
  <sheetViews>
    <sheetView topLeftCell="A20" zoomScaleNormal="100" workbookViewId="0">
      <selection activeCell="H26" sqref="H26"/>
    </sheetView>
  </sheetViews>
  <sheetFormatPr defaultRowHeight="18.75" customHeight="1"/>
  <cols>
    <col min="2" max="2" width="15.83203125" customWidth="1"/>
    <col min="3" max="3" width="5.83203125" customWidth="1"/>
    <col min="4" max="4" width="30.58203125" customWidth="1"/>
    <col min="5" max="5" width="39.83203125" customWidth="1"/>
    <col min="6" max="6" width="17.75" customWidth="1"/>
    <col min="7" max="7" width="21.25" customWidth="1"/>
    <col min="8" max="8" width="18.58203125" customWidth="1"/>
    <col min="9" max="9" width="18.25" customWidth="1"/>
    <col min="10" max="10" width="35.25" customWidth="1"/>
    <col min="11" max="12" width="36.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8499</v>
      </c>
      <c r="E3" s="101" t="s">
        <v>1936</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18">
      <c r="B6" s="2" t="s">
        <v>8500</v>
      </c>
      <c r="C6" s="2"/>
      <c r="D6" s="41" t="s">
        <v>8501</v>
      </c>
      <c r="E6" s="2" t="s">
        <v>8502</v>
      </c>
      <c r="F6" s="41" t="s">
        <v>6110</v>
      </c>
      <c r="G6" s="2" t="s">
        <v>2055</v>
      </c>
      <c r="H6" s="3" t="s">
        <v>8503</v>
      </c>
      <c r="I6" s="4" t="s">
        <v>1086</v>
      </c>
      <c r="J6" s="3"/>
      <c r="K6" s="3"/>
      <c r="L6" s="3"/>
      <c r="M6" s="8"/>
      <c r="N6" s="268"/>
      <c r="O6" s="268"/>
      <c r="P6" s="8"/>
      <c r="Q6" s="27"/>
      <c r="R6" s="8"/>
      <c r="S6" s="8"/>
    </row>
    <row r="7" spans="1:19" ht="18">
      <c r="B7" s="2" t="s">
        <v>8504</v>
      </c>
      <c r="C7" s="2"/>
      <c r="D7" s="41" t="s">
        <v>4266</v>
      </c>
      <c r="E7" s="2" t="s">
        <v>8505</v>
      </c>
      <c r="F7" s="41" t="s">
        <v>8272</v>
      </c>
      <c r="G7" s="2" t="s">
        <v>8506</v>
      </c>
      <c r="H7" s="3" t="s">
        <v>8274</v>
      </c>
      <c r="I7" s="4" t="s">
        <v>1086</v>
      </c>
      <c r="J7" s="3"/>
      <c r="K7" s="3"/>
      <c r="L7" s="3"/>
      <c r="M7" s="8"/>
      <c r="N7" s="268"/>
      <c r="O7" s="268"/>
      <c r="P7" s="8"/>
      <c r="Q7" s="27"/>
      <c r="R7" s="8"/>
      <c r="S7" s="8"/>
    </row>
    <row r="8" spans="1:19" ht="18">
      <c r="B8" s="2" t="s">
        <v>8507</v>
      </c>
      <c r="C8" s="2"/>
      <c r="D8" s="41" t="s">
        <v>8508</v>
      </c>
      <c r="E8" s="2" t="s">
        <v>8509</v>
      </c>
      <c r="F8" s="41" t="s">
        <v>6148</v>
      </c>
      <c r="G8" s="2" t="s">
        <v>6149</v>
      </c>
      <c r="H8" s="22" t="s">
        <v>8510</v>
      </c>
      <c r="I8" s="4" t="s">
        <v>1086</v>
      </c>
      <c r="J8" s="3"/>
      <c r="K8" s="3"/>
      <c r="L8" s="3"/>
      <c r="M8" s="8"/>
      <c r="N8" s="268"/>
      <c r="O8" s="268"/>
      <c r="P8" s="8"/>
      <c r="Q8" s="27"/>
      <c r="R8" s="8"/>
      <c r="S8" s="8"/>
    </row>
    <row r="9" spans="1:19" ht="18">
      <c r="B9" s="2" t="s">
        <v>8511</v>
      </c>
      <c r="C9" s="2"/>
      <c r="D9" s="41" t="s">
        <v>8512</v>
      </c>
      <c r="E9" s="2" t="s">
        <v>8513</v>
      </c>
      <c r="F9" s="41" t="s">
        <v>8514</v>
      </c>
      <c r="G9" s="2" t="s">
        <v>8515</v>
      </c>
      <c r="H9" s="3" t="s">
        <v>8516</v>
      </c>
      <c r="I9" s="4" t="s">
        <v>1139</v>
      </c>
      <c r="J9" s="3"/>
      <c r="K9" s="3"/>
      <c r="L9" s="3"/>
      <c r="M9" s="8"/>
      <c r="N9" s="268"/>
      <c r="O9" s="268"/>
      <c r="P9" s="8"/>
      <c r="Q9" s="27"/>
      <c r="R9" s="8"/>
      <c r="S9" s="8"/>
    </row>
    <row r="10" spans="1:19" ht="18">
      <c r="B10" s="2" t="s">
        <v>8517</v>
      </c>
      <c r="C10" s="2"/>
      <c r="D10" s="41" t="s">
        <v>8518</v>
      </c>
      <c r="E10" s="2" t="s">
        <v>8519</v>
      </c>
      <c r="F10" s="41" t="s">
        <v>4230</v>
      </c>
      <c r="G10" s="2" t="s">
        <v>4231</v>
      </c>
      <c r="H10" s="3" t="s">
        <v>8520</v>
      </c>
      <c r="I10" s="4" t="s">
        <v>277</v>
      </c>
      <c r="J10" s="3"/>
      <c r="K10" s="3"/>
      <c r="L10" s="3"/>
      <c r="M10" s="8"/>
      <c r="N10" s="268"/>
      <c r="O10" s="268"/>
      <c r="P10" s="8"/>
      <c r="Q10" s="27"/>
      <c r="R10" s="8"/>
      <c r="S10" s="8"/>
    </row>
    <row r="11" spans="1:19" ht="49.5">
      <c r="B11" s="184" t="s">
        <v>8521</v>
      </c>
      <c r="C11" s="184">
        <v>0</v>
      </c>
      <c r="D11" s="185" t="s">
        <v>8522</v>
      </c>
      <c r="E11" s="184" t="s">
        <v>8523</v>
      </c>
      <c r="F11" s="184" t="s">
        <v>8524</v>
      </c>
      <c r="G11" s="185" t="s">
        <v>8525</v>
      </c>
      <c r="H11" s="186" t="s">
        <v>8526</v>
      </c>
      <c r="I11" s="187" t="s">
        <v>879</v>
      </c>
      <c r="J11" s="188" t="s">
        <v>8527</v>
      </c>
      <c r="K11" s="188"/>
      <c r="L11" s="188"/>
      <c r="M11" s="188"/>
      <c r="N11" s="268"/>
      <c r="O11" s="268"/>
      <c r="P11" s="188"/>
      <c r="Q11" s="593"/>
      <c r="R11" s="188"/>
      <c r="S11" s="188"/>
    </row>
    <row r="12" spans="1:19" ht="76.5" customHeight="1">
      <c r="B12" s="89" t="s">
        <v>8528</v>
      </c>
      <c r="C12" s="2"/>
      <c r="D12" s="41" t="s">
        <v>8529</v>
      </c>
      <c r="E12" s="2" t="s">
        <v>8530</v>
      </c>
      <c r="F12" s="41" t="s">
        <v>8531</v>
      </c>
      <c r="G12" s="2" t="s">
        <v>160</v>
      </c>
      <c r="H12" s="3" t="s">
        <v>8532</v>
      </c>
      <c r="I12" s="4" t="s">
        <v>1275</v>
      </c>
      <c r="J12" s="259" t="s">
        <v>1050</v>
      </c>
      <c r="K12" s="259" t="s">
        <v>1051</v>
      </c>
      <c r="L12" s="258" t="s">
        <v>8533</v>
      </c>
      <c r="M12" s="285" t="s">
        <v>544</v>
      </c>
      <c r="N12" s="404" t="s">
        <v>8534</v>
      </c>
      <c r="O12" s="404" t="s">
        <v>8534</v>
      </c>
      <c r="P12" s="441" t="s">
        <v>8535</v>
      </c>
      <c r="Q12" s="594" t="s">
        <v>8535</v>
      </c>
      <c r="R12" s="285" t="s">
        <v>8536</v>
      </c>
      <c r="S12" s="285" t="s">
        <v>8536</v>
      </c>
    </row>
    <row r="13" spans="1:19" ht="36">
      <c r="B13" s="2" t="s">
        <v>8537</v>
      </c>
      <c r="C13" s="2"/>
      <c r="D13" s="41" t="s">
        <v>8538</v>
      </c>
      <c r="E13" s="2" t="s">
        <v>8539</v>
      </c>
      <c r="F13" s="41" t="s">
        <v>8540</v>
      </c>
      <c r="G13" s="2" t="s">
        <v>8541</v>
      </c>
      <c r="H13" s="3" t="s">
        <v>8542</v>
      </c>
      <c r="I13" s="4" t="s">
        <v>1275</v>
      </c>
      <c r="J13" s="3"/>
      <c r="K13" s="3"/>
      <c r="L13" s="282"/>
      <c r="M13" s="6"/>
      <c r="N13" s="268"/>
      <c r="O13" s="268"/>
      <c r="P13" s="6"/>
      <c r="Q13" s="417"/>
      <c r="R13" s="6"/>
      <c r="S13" s="6"/>
    </row>
    <row r="14" spans="1:19" ht="113.25" customHeight="1">
      <c r="B14" s="89" t="s">
        <v>8543</v>
      </c>
      <c r="C14" s="37">
        <v>1</v>
      </c>
      <c r="D14" s="41" t="s">
        <v>4380</v>
      </c>
      <c r="E14" s="2" t="s">
        <v>4381</v>
      </c>
      <c r="F14" s="41" t="s">
        <v>8544</v>
      </c>
      <c r="G14" s="2" t="s">
        <v>8545</v>
      </c>
      <c r="H14" s="3" t="s">
        <v>8546</v>
      </c>
      <c r="I14" s="4" t="s">
        <v>1275</v>
      </c>
      <c r="J14" s="262" t="s">
        <v>8547</v>
      </c>
      <c r="K14" s="258" t="s">
        <v>8332</v>
      </c>
      <c r="L14" s="297" t="s">
        <v>8548</v>
      </c>
      <c r="M14" s="285" t="s">
        <v>24</v>
      </c>
      <c r="N14" s="404" t="s">
        <v>8549</v>
      </c>
      <c r="O14" s="404" t="s">
        <v>8549</v>
      </c>
      <c r="P14" s="104" t="s">
        <v>8550</v>
      </c>
      <c r="Q14" s="411" t="s">
        <v>8550</v>
      </c>
      <c r="R14" s="285" t="s">
        <v>8551</v>
      </c>
      <c r="S14" s="285" t="s">
        <v>8551</v>
      </c>
    </row>
    <row r="15" spans="1:19" ht="90">
      <c r="B15" s="89" t="s">
        <v>8543</v>
      </c>
      <c r="C15" s="37">
        <v>1</v>
      </c>
      <c r="D15" s="41" t="s">
        <v>4380</v>
      </c>
      <c r="E15" s="2" t="s">
        <v>4381</v>
      </c>
      <c r="F15" s="41" t="s">
        <v>8544</v>
      </c>
      <c r="G15" s="2" t="s">
        <v>8545</v>
      </c>
      <c r="H15" s="3" t="s">
        <v>8546</v>
      </c>
      <c r="I15" s="4" t="s">
        <v>1275</v>
      </c>
      <c r="J15" s="262" t="s">
        <v>8547</v>
      </c>
      <c r="K15" s="258" t="s">
        <v>8332</v>
      </c>
      <c r="L15" s="296" t="s">
        <v>8548</v>
      </c>
      <c r="M15" s="285" t="s">
        <v>8552</v>
      </c>
      <c r="N15" s="404" t="s">
        <v>8553</v>
      </c>
      <c r="O15" s="404" t="s">
        <v>8553</v>
      </c>
      <c r="P15" s="104" t="s">
        <v>8554</v>
      </c>
      <c r="Q15" s="411" t="s">
        <v>8554</v>
      </c>
      <c r="R15" s="285" t="s">
        <v>8555</v>
      </c>
      <c r="S15" s="285" t="s">
        <v>8555</v>
      </c>
    </row>
    <row r="16" spans="1:19" ht="36">
      <c r="B16" s="2" t="s">
        <v>8556</v>
      </c>
      <c r="C16" s="2"/>
      <c r="D16" s="41" t="s">
        <v>8557</v>
      </c>
      <c r="E16" s="2" t="s">
        <v>8558</v>
      </c>
      <c r="F16" s="41" t="s">
        <v>6399</v>
      </c>
      <c r="G16" s="2" t="s">
        <v>2331</v>
      </c>
      <c r="H16" s="3" t="s">
        <v>1524</v>
      </c>
      <c r="I16" s="4" t="s">
        <v>1311</v>
      </c>
      <c r="J16" s="3"/>
      <c r="K16" s="3"/>
      <c r="L16" s="3"/>
      <c r="M16" s="6"/>
      <c r="N16" s="268"/>
      <c r="O16" s="268"/>
      <c r="P16" s="6"/>
      <c r="Q16" s="417"/>
      <c r="R16" s="6"/>
      <c r="S16" s="6"/>
    </row>
    <row r="17" spans="2:19" ht="18">
      <c r="B17" s="2" t="s">
        <v>8559</v>
      </c>
      <c r="C17" s="2"/>
      <c r="D17" s="41" t="s">
        <v>8560</v>
      </c>
      <c r="E17" s="2" t="s">
        <v>8561</v>
      </c>
      <c r="F17" s="41" t="s">
        <v>8562</v>
      </c>
      <c r="G17" s="2" t="s">
        <v>8278</v>
      </c>
      <c r="H17" s="3" t="s">
        <v>8563</v>
      </c>
      <c r="I17" s="4" t="s">
        <v>1318</v>
      </c>
      <c r="J17" s="3"/>
      <c r="K17" s="3"/>
      <c r="L17" s="3"/>
      <c r="M17" s="6"/>
      <c r="N17" s="268"/>
      <c r="O17" s="268"/>
      <c r="P17" s="6"/>
      <c r="Q17" s="417"/>
      <c r="R17" s="6"/>
      <c r="S17" s="6"/>
    </row>
    <row r="18" spans="2:19" ht="18">
      <c r="B18" s="2" t="s">
        <v>8564</v>
      </c>
      <c r="C18" s="2"/>
      <c r="D18" s="41" t="s">
        <v>6403</v>
      </c>
      <c r="E18" s="2" t="s">
        <v>8565</v>
      </c>
      <c r="F18" s="41" t="s">
        <v>8566</v>
      </c>
      <c r="G18" s="2" t="s">
        <v>8567</v>
      </c>
      <c r="H18" s="3" t="s">
        <v>8568</v>
      </c>
      <c r="I18" s="4" t="s">
        <v>277</v>
      </c>
      <c r="J18" s="3"/>
      <c r="K18" s="3"/>
      <c r="L18" s="3"/>
      <c r="M18" s="6"/>
      <c r="N18" s="268"/>
      <c r="O18" s="268"/>
      <c r="P18" s="6"/>
      <c r="Q18" s="417"/>
      <c r="R18" s="6"/>
      <c r="S18" s="6"/>
    </row>
    <row r="19" spans="2:19" ht="90">
      <c r="B19" s="7" t="s">
        <v>8569</v>
      </c>
      <c r="C19" s="37">
        <v>1</v>
      </c>
      <c r="D19" s="40" t="s">
        <v>6005</v>
      </c>
      <c r="E19" s="9" t="s">
        <v>1002</v>
      </c>
      <c r="F19" s="444" t="s">
        <v>695</v>
      </c>
      <c r="G19" s="9" t="s">
        <v>387</v>
      </c>
      <c r="H19" s="281" t="s">
        <v>2982</v>
      </c>
      <c r="I19" s="2" t="s">
        <v>8570</v>
      </c>
      <c r="J19" s="244" t="s">
        <v>697</v>
      </c>
      <c r="K19" s="244" t="s">
        <v>698</v>
      </c>
      <c r="L19" s="244" t="s">
        <v>699</v>
      </c>
      <c r="M19" s="246" t="s">
        <v>710</v>
      </c>
      <c r="N19" s="404" t="s">
        <v>8571</v>
      </c>
      <c r="O19" s="404" t="s">
        <v>8571</v>
      </c>
      <c r="P19" s="56" t="s">
        <v>8572</v>
      </c>
      <c r="Q19" s="411" t="s">
        <v>8572</v>
      </c>
      <c r="R19" s="246" t="s">
        <v>8573</v>
      </c>
      <c r="S19" s="246" t="s">
        <v>8573</v>
      </c>
    </row>
    <row r="20" spans="2:19" ht="90">
      <c r="B20" s="7" t="s">
        <v>8574</v>
      </c>
      <c r="C20" s="37">
        <v>1</v>
      </c>
      <c r="D20" s="40" t="s">
        <v>6005</v>
      </c>
      <c r="E20" s="9" t="s">
        <v>7577</v>
      </c>
      <c r="F20" s="41" t="s">
        <v>695</v>
      </c>
      <c r="G20" s="9" t="s">
        <v>387</v>
      </c>
      <c r="H20" s="9" t="s">
        <v>8575</v>
      </c>
      <c r="I20" s="2" t="s">
        <v>8570</v>
      </c>
      <c r="J20" s="56" t="s">
        <v>176</v>
      </c>
      <c r="K20" s="56" t="s">
        <v>8576</v>
      </c>
      <c r="L20" s="56" t="s">
        <v>699</v>
      </c>
      <c r="M20" s="104" t="s">
        <v>544</v>
      </c>
      <c r="N20" s="404" t="s">
        <v>8577</v>
      </c>
      <c r="O20" s="404" t="s">
        <v>8577</v>
      </c>
      <c r="P20" s="56" t="s">
        <v>8578</v>
      </c>
      <c r="Q20" s="361" t="s">
        <v>8578</v>
      </c>
      <c r="R20" s="104"/>
      <c r="S20" s="104"/>
    </row>
    <row r="21" spans="2:19" ht="61.5" customHeight="1">
      <c r="B21" s="8" t="s">
        <v>8579</v>
      </c>
      <c r="C21" s="37">
        <v>1</v>
      </c>
      <c r="D21" s="40" t="s">
        <v>8580</v>
      </c>
      <c r="E21" s="9" t="s">
        <v>8581</v>
      </c>
      <c r="F21" s="41" t="s">
        <v>695</v>
      </c>
      <c r="G21" s="9" t="s">
        <v>387</v>
      </c>
      <c r="H21" s="9" t="s">
        <v>8582</v>
      </c>
      <c r="I21" s="2" t="s">
        <v>8570</v>
      </c>
      <c r="J21" s="244"/>
      <c r="K21" s="244"/>
      <c r="L21" s="244"/>
      <c r="M21" s="246"/>
      <c r="N21" s="268"/>
      <c r="O21" s="268"/>
      <c r="P21" s="56"/>
      <c r="Q21" s="411"/>
      <c r="R21" s="246"/>
      <c r="S21" s="246"/>
    </row>
    <row r="22" spans="2:19" ht="65.25" customHeight="1">
      <c r="B22" s="8" t="s">
        <v>8583</v>
      </c>
      <c r="C22" s="37">
        <v>1</v>
      </c>
      <c r="D22" s="40" t="s">
        <v>8584</v>
      </c>
      <c r="E22" s="9" t="s">
        <v>8585</v>
      </c>
      <c r="F22" s="41" t="s">
        <v>8586</v>
      </c>
      <c r="G22" s="9" t="s">
        <v>8587</v>
      </c>
      <c r="H22" s="9" t="s">
        <v>8588</v>
      </c>
      <c r="I22" s="2" t="s">
        <v>8570</v>
      </c>
      <c r="J22" s="244"/>
      <c r="K22" s="244"/>
      <c r="L22" s="244"/>
      <c r="M22" s="246"/>
      <c r="N22" s="268"/>
      <c r="O22" s="268"/>
      <c r="P22" s="56"/>
      <c r="Q22" s="411"/>
      <c r="R22" s="246"/>
      <c r="S22" s="246"/>
    </row>
    <row r="23" spans="2:19" ht="36">
      <c r="B23" s="9" t="s">
        <v>8589</v>
      </c>
      <c r="C23" s="21"/>
      <c r="D23" s="189" t="s">
        <v>8590</v>
      </c>
      <c r="E23" s="9" t="s">
        <v>8591</v>
      </c>
      <c r="F23" s="189" t="s">
        <v>4830</v>
      </c>
      <c r="G23" s="21" t="s">
        <v>4382</v>
      </c>
      <c r="H23" s="21" t="s">
        <v>8592</v>
      </c>
      <c r="I23" s="6" t="s">
        <v>1275</v>
      </c>
      <c r="J23" s="6"/>
      <c r="K23" s="6"/>
      <c r="L23" s="6"/>
      <c r="M23" s="6"/>
      <c r="N23" s="268"/>
      <c r="O23" s="268"/>
      <c r="P23" s="6"/>
      <c r="Q23" s="417"/>
      <c r="R23" s="6"/>
      <c r="S23" s="6"/>
    </row>
    <row r="24" spans="2:19" ht="44.25" customHeight="1">
      <c r="B24" s="9" t="s">
        <v>8593</v>
      </c>
      <c r="C24" s="21"/>
      <c r="D24" s="40" t="s">
        <v>8594</v>
      </c>
      <c r="E24" s="9" t="s">
        <v>8595</v>
      </c>
      <c r="F24" s="40" t="s">
        <v>8596</v>
      </c>
      <c r="G24" s="9" t="s">
        <v>8597</v>
      </c>
      <c r="H24" s="9" t="s">
        <v>8598</v>
      </c>
      <c r="I24" s="2" t="s">
        <v>8599</v>
      </c>
      <c r="J24" s="6"/>
      <c r="K24" s="6"/>
      <c r="L24" s="6"/>
      <c r="M24" s="6"/>
      <c r="N24" s="268"/>
      <c r="O24" s="268"/>
      <c r="P24" s="6"/>
      <c r="Q24" s="417"/>
      <c r="R24" s="6"/>
      <c r="S24" s="6"/>
    </row>
    <row r="25" spans="2:19" ht="36">
      <c r="B25" s="9" t="s">
        <v>8600</v>
      </c>
      <c r="C25" s="21"/>
      <c r="D25" s="40" t="s">
        <v>8601</v>
      </c>
      <c r="E25" s="9" t="s">
        <v>8602</v>
      </c>
      <c r="F25" s="40" t="s">
        <v>8603</v>
      </c>
      <c r="G25" s="9" t="s">
        <v>8603</v>
      </c>
      <c r="H25" s="9" t="s">
        <v>8604</v>
      </c>
      <c r="I25" s="2" t="s">
        <v>277</v>
      </c>
      <c r="J25" s="6"/>
      <c r="K25" s="6"/>
      <c r="L25" s="6"/>
      <c r="M25" s="6"/>
      <c r="N25" s="268"/>
      <c r="O25" s="268"/>
      <c r="P25" s="6"/>
      <c r="Q25" s="417"/>
      <c r="R25" s="6"/>
      <c r="S25" s="6"/>
    </row>
    <row r="26" spans="2:19" ht="72">
      <c r="B26" s="9" t="s">
        <v>8605</v>
      </c>
      <c r="C26" s="21"/>
      <c r="D26" s="40" t="s">
        <v>8606</v>
      </c>
      <c r="E26" s="9" t="s">
        <v>8607</v>
      </c>
      <c r="F26" s="40" t="s">
        <v>8608</v>
      </c>
      <c r="G26" s="9" t="s">
        <v>8609</v>
      </c>
      <c r="H26" s="9" t="s">
        <v>8610</v>
      </c>
      <c r="I26" s="2" t="s">
        <v>8611</v>
      </c>
      <c r="J26" s="6"/>
      <c r="K26" s="6"/>
      <c r="L26" s="6"/>
      <c r="M26" s="6"/>
      <c r="N26" s="268"/>
      <c r="O26" s="268"/>
      <c r="P26" s="6"/>
      <c r="Q26" s="417"/>
      <c r="R26" s="6"/>
      <c r="S26" s="6"/>
    </row>
    <row r="27" spans="2:19" ht="119.25" customHeight="1">
      <c r="B27" s="7" t="s">
        <v>8612</v>
      </c>
      <c r="C27" s="21"/>
      <c r="D27" s="21" t="s">
        <v>2750</v>
      </c>
      <c r="E27" s="21" t="s">
        <v>2750</v>
      </c>
      <c r="F27" s="21"/>
      <c r="G27" s="21"/>
      <c r="H27" s="21"/>
      <c r="I27" s="6"/>
      <c r="J27" s="244" t="s">
        <v>2751</v>
      </c>
      <c r="K27" s="244" t="s">
        <v>1088</v>
      </c>
      <c r="L27" s="244" t="s">
        <v>2752</v>
      </c>
      <c r="M27" s="246" t="s">
        <v>2753</v>
      </c>
      <c r="N27" s="404" t="s">
        <v>8613</v>
      </c>
      <c r="O27" s="404" t="s">
        <v>8613</v>
      </c>
      <c r="P27" s="104" t="s">
        <v>8614</v>
      </c>
      <c r="Q27" s="411" t="s">
        <v>8614</v>
      </c>
      <c r="R27" s="246" t="s">
        <v>8615</v>
      </c>
      <c r="S27" s="246" t="s">
        <v>8615</v>
      </c>
    </row>
    <row r="28" spans="2:19" ht="117.75" customHeight="1">
      <c r="B28" s="264" t="s">
        <v>8616</v>
      </c>
      <c r="C28" s="265"/>
      <c r="D28" s="265" t="s">
        <v>2758</v>
      </c>
      <c r="E28" s="265" t="s">
        <v>2758</v>
      </c>
      <c r="F28" s="265"/>
      <c r="G28" s="265"/>
      <c r="H28" s="265"/>
      <c r="I28" s="266"/>
      <c r="J28" s="244" t="s">
        <v>2751</v>
      </c>
      <c r="K28" s="244" t="s">
        <v>1088</v>
      </c>
      <c r="L28" s="244" t="s">
        <v>2752</v>
      </c>
      <c r="M28" s="280" t="s">
        <v>2753</v>
      </c>
      <c r="N28" s="404" t="s">
        <v>8617</v>
      </c>
      <c r="O28" s="404" t="s">
        <v>8617</v>
      </c>
      <c r="P28" s="104" t="s">
        <v>8618</v>
      </c>
      <c r="Q28" s="411" t="s">
        <v>8618</v>
      </c>
      <c r="R28" s="280" t="s">
        <v>8619</v>
      </c>
      <c r="S28" s="280" t="s">
        <v>8619</v>
      </c>
    </row>
    <row r="29" spans="2:19" ht="117.75" customHeight="1">
      <c r="B29" s="267" t="s">
        <v>8620</v>
      </c>
      <c r="C29" s="268"/>
      <c r="D29" s="268" t="s">
        <v>2763</v>
      </c>
      <c r="E29" s="268" t="s">
        <v>2763</v>
      </c>
      <c r="F29" s="268"/>
      <c r="G29" s="268"/>
      <c r="H29" s="268"/>
      <c r="I29" s="268"/>
      <c r="J29" s="244" t="s">
        <v>2751</v>
      </c>
      <c r="K29" s="244" t="s">
        <v>1088</v>
      </c>
      <c r="L29" s="244" t="s">
        <v>2752</v>
      </c>
      <c r="M29" s="280" t="s">
        <v>2753</v>
      </c>
      <c r="N29" s="809" t="s">
        <v>8621</v>
      </c>
      <c r="O29" s="809" t="s">
        <v>8621</v>
      </c>
      <c r="P29" s="104" t="s">
        <v>8622</v>
      </c>
      <c r="Q29" s="411" t="s">
        <v>8622</v>
      </c>
      <c r="R29" s="280" t="s">
        <v>8623</v>
      </c>
      <c r="S29" s="280" t="s">
        <v>8623</v>
      </c>
    </row>
    <row r="30" spans="2:19" ht="117.75" customHeight="1">
      <c r="B30" s="267" t="s">
        <v>8620</v>
      </c>
      <c r="C30" s="268"/>
      <c r="D30" s="268" t="s">
        <v>2763</v>
      </c>
      <c r="E30" s="268" t="s">
        <v>2763</v>
      </c>
      <c r="F30" s="268"/>
      <c r="G30" s="268"/>
      <c r="H30" s="268"/>
      <c r="I30" s="268"/>
      <c r="J30" s="244" t="s">
        <v>2751</v>
      </c>
      <c r="K30" s="244" t="s">
        <v>505</v>
      </c>
      <c r="L30" s="244" t="s">
        <v>2752</v>
      </c>
      <c r="M30" s="280" t="s">
        <v>8624</v>
      </c>
      <c r="N30" s="810"/>
      <c r="O30" s="810"/>
      <c r="P30" s="104" t="s">
        <v>8625</v>
      </c>
      <c r="Q30" s="411" t="s">
        <v>8625</v>
      </c>
      <c r="R30" s="280"/>
      <c r="S30" s="280"/>
    </row>
    <row r="31" spans="2:19" ht="117.75" customHeight="1">
      <c r="B31" s="267" t="s">
        <v>8626</v>
      </c>
      <c r="C31" s="268"/>
      <c r="D31" s="268" t="s">
        <v>2793</v>
      </c>
      <c r="E31" s="268" t="s">
        <v>2793</v>
      </c>
      <c r="F31" s="268"/>
      <c r="G31" s="268"/>
      <c r="H31" s="268"/>
      <c r="I31" s="268"/>
      <c r="J31" s="244" t="s">
        <v>2751</v>
      </c>
      <c r="K31" s="244" t="s">
        <v>1088</v>
      </c>
      <c r="L31" s="244" t="s">
        <v>2752</v>
      </c>
      <c r="M31" s="280" t="s">
        <v>2753</v>
      </c>
      <c r="N31" s="404" t="s">
        <v>8627</v>
      </c>
      <c r="O31" s="404" t="s">
        <v>8627</v>
      </c>
      <c r="P31" s="104" t="s">
        <v>8628</v>
      </c>
      <c r="Q31" s="411" t="s">
        <v>8628</v>
      </c>
      <c r="R31" s="280" t="s">
        <v>8629</v>
      </c>
      <c r="S31" s="280" t="s">
        <v>8629</v>
      </c>
    </row>
    <row r="32" spans="2:19" ht="117.75" customHeight="1">
      <c r="B32" s="267" t="s">
        <v>8630</v>
      </c>
      <c r="C32" s="268"/>
      <c r="D32" s="268" t="s">
        <v>2788</v>
      </c>
      <c r="E32" s="268" t="s">
        <v>2788</v>
      </c>
      <c r="F32" s="268"/>
      <c r="G32" s="268"/>
      <c r="H32" s="268"/>
      <c r="I32" s="268"/>
      <c r="J32" s="244" t="s">
        <v>2751</v>
      </c>
      <c r="K32" s="244" t="s">
        <v>1088</v>
      </c>
      <c r="L32" s="244" t="s">
        <v>2752</v>
      </c>
      <c r="M32" s="280" t="s">
        <v>2753</v>
      </c>
      <c r="N32" s="404" t="s">
        <v>8631</v>
      </c>
      <c r="O32" s="404" t="s">
        <v>8631</v>
      </c>
      <c r="P32" s="104" t="s">
        <v>8632</v>
      </c>
      <c r="Q32" s="411" t="s">
        <v>8632</v>
      </c>
      <c r="R32" s="280" t="s">
        <v>8633</v>
      </c>
      <c r="S32" s="280" t="s">
        <v>8633</v>
      </c>
    </row>
    <row r="33" spans="2:19" ht="115.5" customHeight="1">
      <c r="B33" s="267" t="s">
        <v>8634</v>
      </c>
      <c r="C33" s="268"/>
      <c r="D33" s="268" t="s">
        <v>2808</v>
      </c>
      <c r="E33" s="268" t="s">
        <v>2808</v>
      </c>
      <c r="F33" s="268"/>
      <c r="G33" s="268"/>
      <c r="H33" s="268"/>
      <c r="I33" s="268"/>
      <c r="J33" s="244" t="s">
        <v>2751</v>
      </c>
      <c r="K33" s="244" t="s">
        <v>1088</v>
      </c>
      <c r="L33" s="244" t="s">
        <v>2752</v>
      </c>
      <c r="M33" s="280" t="s">
        <v>2753</v>
      </c>
      <c r="N33" s="404" t="s">
        <v>8635</v>
      </c>
      <c r="O33" s="404" t="s">
        <v>8635</v>
      </c>
      <c r="P33" s="104" t="s">
        <v>8636</v>
      </c>
      <c r="Q33" s="411" t="s">
        <v>8636</v>
      </c>
      <c r="R33" s="364" t="s">
        <v>8637</v>
      </c>
      <c r="S33" s="364" t="s">
        <v>8637</v>
      </c>
    </row>
    <row r="34" spans="2:19" ht="114" customHeight="1">
      <c r="B34" s="267" t="s">
        <v>8638</v>
      </c>
      <c r="C34" s="268"/>
      <c r="D34" s="268" t="s">
        <v>2803</v>
      </c>
      <c r="E34" s="268" t="s">
        <v>2803</v>
      </c>
      <c r="F34" s="268"/>
      <c r="G34" s="268"/>
      <c r="H34" s="268"/>
      <c r="I34" s="268"/>
      <c r="J34" s="244" t="s">
        <v>2751</v>
      </c>
      <c r="K34" s="244" t="s">
        <v>1088</v>
      </c>
      <c r="L34" s="244" t="s">
        <v>2752</v>
      </c>
      <c r="M34" s="280" t="s">
        <v>2753</v>
      </c>
      <c r="N34" s="404" t="s">
        <v>8639</v>
      </c>
      <c r="O34" s="404" t="s">
        <v>8639</v>
      </c>
      <c r="P34" s="104" t="s">
        <v>8640</v>
      </c>
      <c r="Q34" s="411" t="s">
        <v>8640</v>
      </c>
      <c r="R34" s="366" t="s">
        <v>8641</v>
      </c>
      <c r="S34" s="366" t="s">
        <v>8641</v>
      </c>
    </row>
    <row r="35" spans="2:19" ht="117" customHeight="1">
      <c r="B35" s="267" t="s">
        <v>8642</v>
      </c>
      <c r="C35" s="268"/>
      <c r="D35" s="268" t="s">
        <v>2813</v>
      </c>
      <c r="E35" s="268" t="s">
        <v>2813</v>
      </c>
      <c r="F35" s="268"/>
      <c r="G35" s="268"/>
      <c r="H35" s="268"/>
      <c r="I35" s="268"/>
      <c r="J35" s="244" t="s">
        <v>2751</v>
      </c>
      <c r="K35" s="244" t="s">
        <v>1088</v>
      </c>
      <c r="L35" s="244" t="s">
        <v>2752</v>
      </c>
      <c r="M35" s="280" t="s">
        <v>2753</v>
      </c>
      <c r="N35" s="404" t="s">
        <v>8643</v>
      </c>
      <c r="O35" s="404" t="s">
        <v>8643</v>
      </c>
      <c r="P35" s="104" t="s">
        <v>8644</v>
      </c>
      <c r="Q35" s="411" t="s">
        <v>8644</v>
      </c>
      <c r="R35" s="366" t="s">
        <v>8645</v>
      </c>
      <c r="S35" s="366" t="s">
        <v>8645</v>
      </c>
    </row>
    <row r="36" spans="2:19" ht="18.75" customHeight="1">
      <c r="B36" s="269" t="s">
        <v>8646</v>
      </c>
      <c r="C36" s="268"/>
      <c r="D36" s="268" t="s">
        <v>2818</v>
      </c>
      <c r="E36" s="268" t="s">
        <v>2818</v>
      </c>
      <c r="F36" s="268"/>
      <c r="G36" s="268"/>
      <c r="H36" s="268"/>
      <c r="I36" s="268"/>
      <c r="J36" s="268"/>
      <c r="K36" s="268"/>
      <c r="L36" s="268"/>
      <c r="M36" s="268"/>
      <c r="N36" s="268"/>
      <c r="O36" s="268"/>
      <c r="P36" s="6"/>
      <c r="Q36" s="417"/>
      <c r="R36" s="268"/>
      <c r="S36" s="268"/>
    </row>
    <row r="37" spans="2:19" ht="119.25" customHeight="1">
      <c r="B37" s="267" t="s">
        <v>8647</v>
      </c>
      <c r="C37" s="268"/>
      <c r="D37" s="268" t="s">
        <v>2768</v>
      </c>
      <c r="E37" s="268" t="s">
        <v>2768</v>
      </c>
      <c r="F37" s="268"/>
      <c r="G37" s="268"/>
      <c r="H37" s="268"/>
      <c r="I37" s="268"/>
      <c r="J37" s="244" t="s">
        <v>2751</v>
      </c>
      <c r="K37" s="244" t="s">
        <v>1088</v>
      </c>
      <c r="L37" s="244" t="s">
        <v>2752</v>
      </c>
      <c r="M37" s="280" t="s">
        <v>2753</v>
      </c>
      <c r="N37" s="404" t="s">
        <v>8648</v>
      </c>
      <c r="O37" s="404" t="s">
        <v>8648</v>
      </c>
      <c r="P37" s="104" t="s">
        <v>8649</v>
      </c>
      <c r="Q37" s="411" t="s">
        <v>8649</v>
      </c>
      <c r="R37" s="280" t="s">
        <v>8650</v>
      </c>
      <c r="S37" s="280" t="s">
        <v>8650</v>
      </c>
    </row>
    <row r="38" spans="2:19" ht="18.75" customHeight="1">
      <c r="B38" s="269" t="s">
        <v>8651</v>
      </c>
      <c r="C38" s="271"/>
      <c r="D38" s="271" t="s">
        <v>2773</v>
      </c>
      <c r="E38" s="271" t="s">
        <v>2773</v>
      </c>
      <c r="F38" s="271"/>
      <c r="G38" s="271"/>
      <c r="H38" s="271"/>
      <c r="I38" s="271"/>
      <c r="J38" s="271"/>
      <c r="K38" s="271"/>
      <c r="L38" s="271"/>
      <c r="M38" s="271"/>
      <c r="N38" s="268"/>
      <c r="O38" s="268"/>
      <c r="P38" s="6"/>
      <c r="Q38" s="417"/>
      <c r="R38" s="271"/>
      <c r="S38" s="271"/>
    </row>
    <row r="39" spans="2:19" ht="18.75" customHeight="1">
      <c r="B39" s="270" t="s">
        <v>8652</v>
      </c>
      <c r="C39" s="268"/>
      <c r="D39" s="268" t="s">
        <v>2828</v>
      </c>
      <c r="E39" s="268" t="s">
        <v>2828</v>
      </c>
      <c r="F39" s="268"/>
      <c r="G39" s="268"/>
      <c r="H39" s="268"/>
      <c r="I39" s="268"/>
      <c r="J39" s="268"/>
      <c r="K39" s="268"/>
      <c r="L39" s="268"/>
      <c r="M39" s="268"/>
      <c r="N39" s="268"/>
      <c r="O39" s="268"/>
      <c r="P39" s="6"/>
      <c r="Q39" s="417"/>
      <c r="R39" s="268"/>
      <c r="S39" s="268"/>
    </row>
    <row r="40" spans="2:19" ht="115.5" customHeight="1">
      <c r="B40" s="357" t="s">
        <v>8653</v>
      </c>
      <c r="C40" s="268"/>
      <c r="D40" s="268" t="s">
        <v>2833</v>
      </c>
      <c r="E40" s="268" t="s">
        <v>2833</v>
      </c>
      <c r="F40" s="268"/>
      <c r="G40" s="268"/>
      <c r="H40" s="268"/>
      <c r="I40" s="268"/>
      <c r="J40" s="244" t="s">
        <v>2751</v>
      </c>
      <c r="K40" s="244" t="s">
        <v>1088</v>
      </c>
      <c r="L40" s="244" t="s">
        <v>2752</v>
      </c>
      <c r="M40" s="280" t="s">
        <v>2753</v>
      </c>
      <c r="N40" s="404" t="s">
        <v>8654</v>
      </c>
      <c r="O40" s="404" t="s">
        <v>8654</v>
      </c>
      <c r="P40" s="104" t="s">
        <v>8655</v>
      </c>
      <c r="Q40" s="411" t="s">
        <v>8655</v>
      </c>
      <c r="R40" s="366" t="s">
        <v>8656</v>
      </c>
      <c r="S40" s="366" t="s">
        <v>8656</v>
      </c>
    </row>
    <row r="41" spans="2:19" ht="18.75" customHeight="1">
      <c r="B41" s="270" t="s">
        <v>8657</v>
      </c>
      <c r="C41" s="268"/>
      <c r="D41" s="268" t="s">
        <v>8658</v>
      </c>
      <c r="E41" s="268" t="s">
        <v>8658</v>
      </c>
      <c r="F41" s="268"/>
      <c r="G41" s="268"/>
      <c r="H41" s="268"/>
      <c r="I41" s="268"/>
      <c r="J41" s="268"/>
      <c r="K41" s="268"/>
      <c r="L41" s="268"/>
      <c r="M41" s="268"/>
      <c r="N41" s="268"/>
      <c r="O41" s="268"/>
      <c r="P41" s="6"/>
      <c r="Q41" s="417"/>
      <c r="R41" s="268"/>
      <c r="S41" s="268"/>
    </row>
    <row r="42" spans="2:19" ht="18.75" customHeight="1">
      <c r="B42" s="270" t="s">
        <v>8659</v>
      </c>
      <c r="C42" s="268"/>
      <c r="D42" s="268" t="s">
        <v>8660</v>
      </c>
      <c r="E42" s="268" t="s">
        <v>8660</v>
      </c>
      <c r="F42" s="268"/>
      <c r="G42" s="268"/>
      <c r="H42" s="268"/>
      <c r="I42" s="268"/>
      <c r="J42" s="268"/>
      <c r="K42" s="268"/>
      <c r="L42" s="268"/>
      <c r="M42" s="268"/>
      <c r="N42" s="268"/>
      <c r="O42" s="268"/>
      <c r="P42" s="6"/>
      <c r="Q42" s="417"/>
      <c r="R42" s="268"/>
      <c r="S42" s="268"/>
    </row>
    <row r="43" spans="2:19" ht="18.75" customHeight="1">
      <c r="B43" s="270" t="s">
        <v>8661</v>
      </c>
      <c r="C43" s="268"/>
      <c r="D43" s="268" t="s">
        <v>8662</v>
      </c>
      <c r="E43" s="268" t="s">
        <v>8662</v>
      </c>
      <c r="F43" s="268"/>
      <c r="G43" s="268"/>
      <c r="H43" s="268"/>
      <c r="I43" s="268"/>
      <c r="J43" s="268"/>
      <c r="K43" s="268"/>
      <c r="L43" s="268"/>
      <c r="M43" s="268"/>
      <c r="N43" s="268"/>
      <c r="O43" s="268"/>
      <c r="P43" s="6"/>
      <c r="Q43" s="417"/>
      <c r="R43" s="268"/>
      <c r="S43" s="268"/>
    </row>
    <row r="44" spans="2:19" ht="18.75" customHeight="1">
      <c r="B44" s="270" t="s">
        <v>8663</v>
      </c>
      <c r="C44" s="268"/>
      <c r="D44" s="268" t="s">
        <v>8664</v>
      </c>
      <c r="E44" s="268" t="s">
        <v>8664</v>
      </c>
      <c r="F44" s="268"/>
      <c r="G44" s="268"/>
      <c r="H44" s="268"/>
      <c r="I44" s="268"/>
      <c r="J44" s="268"/>
      <c r="K44" s="268"/>
      <c r="L44" s="268"/>
      <c r="M44" s="271"/>
      <c r="N44" s="268"/>
      <c r="O44" s="268"/>
      <c r="P44" s="6"/>
      <c r="Q44" s="417"/>
      <c r="R44" s="268"/>
      <c r="S44" s="268"/>
    </row>
    <row r="45" spans="2:19" ht="113.25" customHeight="1">
      <c r="B45" s="357" t="s">
        <v>8665</v>
      </c>
      <c r="C45" s="268"/>
      <c r="D45" s="268" t="s">
        <v>2838</v>
      </c>
      <c r="E45" s="268" t="s">
        <v>2838</v>
      </c>
      <c r="F45" s="268"/>
      <c r="G45" s="268"/>
      <c r="H45" s="268"/>
      <c r="I45" s="268"/>
      <c r="J45" s="244" t="s">
        <v>2751</v>
      </c>
      <c r="K45" s="244" t="s">
        <v>1088</v>
      </c>
      <c r="L45" s="244" t="s">
        <v>2752</v>
      </c>
      <c r="M45" s="368" t="s">
        <v>2753</v>
      </c>
      <c r="N45" s="404" t="s">
        <v>8666</v>
      </c>
      <c r="O45" s="404" t="s">
        <v>8666</v>
      </c>
      <c r="P45" s="104" t="s">
        <v>8667</v>
      </c>
      <c r="Q45" s="411" t="s">
        <v>8667</v>
      </c>
      <c r="R45" s="366" t="s">
        <v>8668</v>
      </c>
      <c r="S45" s="366" t="s">
        <v>8668</v>
      </c>
    </row>
    <row r="46" spans="2:19" ht="113.25" customHeight="1">
      <c r="B46" s="357" t="s">
        <v>8669</v>
      </c>
      <c r="C46" s="268"/>
      <c r="D46" s="268" t="s">
        <v>2783</v>
      </c>
      <c r="E46" s="268" t="s">
        <v>2783</v>
      </c>
      <c r="F46" s="268"/>
      <c r="G46" s="268"/>
      <c r="H46" s="268"/>
      <c r="I46" s="268"/>
      <c r="J46" s="244" t="s">
        <v>2751</v>
      </c>
      <c r="K46" s="244" t="s">
        <v>1088</v>
      </c>
      <c r="L46" s="244" t="s">
        <v>2752</v>
      </c>
      <c r="M46" s="368" t="s">
        <v>2753</v>
      </c>
      <c r="N46" s="404" t="s">
        <v>8670</v>
      </c>
      <c r="O46" s="404" t="s">
        <v>8670</v>
      </c>
      <c r="P46" s="104" t="s">
        <v>8671</v>
      </c>
      <c r="Q46" s="411" t="s">
        <v>8671</v>
      </c>
      <c r="R46" s="404" t="s">
        <v>8672</v>
      </c>
      <c r="S46" s="404" t="s">
        <v>8672</v>
      </c>
    </row>
  </sheetData>
  <autoFilter ref="A5:S5" xr:uid="{2F6DA5BB-E48E-4CDD-B3EF-5E0CADD08DE5}"/>
  <mergeCells count="2">
    <mergeCell ref="N29:N30"/>
    <mergeCell ref="O29:O30"/>
  </mergeCells>
  <phoneticPr fontId="2"/>
  <dataValidations count="1">
    <dataValidation allowBlank="1" showInputMessage="1" showErrorMessage="1" prompt="機関ID-数字3桁、で装置ごと重複のないように付けてください。" sqref="B19:B46" xr:uid="{E03F9395-FD7E-4B2E-BC34-54EEBDD825A3}"/>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9947-42BB-4C92-AD73-AD32CB99BBB2}">
  <sheetPr>
    <tabColor rgb="FF0070C0"/>
  </sheetPr>
  <dimension ref="A1:S16"/>
  <sheetViews>
    <sheetView zoomScale="87" zoomScaleNormal="87" workbookViewId="0">
      <selection activeCell="H14" sqref="H14"/>
    </sheetView>
  </sheetViews>
  <sheetFormatPr defaultRowHeight="18.75" customHeight="1"/>
  <cols>
    <col min="2" max="3" width="11.08203125" customWidth="1"/>
    <col min="4" max="4" width="39.75" customWidth="1"/>
    <col min="5" max="5" width="39.83203125" customWidth="1"/>
    <col min="6" max="6" width="17.75" customWidth="1"/>
    <col min="7" max="7" width="21.25" customWidth="1"/>
    <col min="8" max="8" width="18.58203125" customWidth="1"/>
    <col min="9" max="9" width="18.25" customWidth="1"/>
    <col min="10" max="10" width="35" customWidth="1"/>
    <col min="11" max="11" width="34.83203125" customWidth="1"/>
    <col min="12" max="12" width="47.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8673</v>
      </c>
      <c r="E3" s="101" t="s">
        <v>8674</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95.25" customHeight="1">
      <c r="B6" s="7" t="s">
        <v>8675</v>
      </c>
      <c r="C6" s="8">
        <v>1</v>
      </c>
      <c r="D6" s="8" t="s">
        <v>8676</v>
      </c>
      <c r="E6" s="8" t="s">
        <v>8677</v>
      </c>
      <c r="F6" s="8" t="s">
        <v>8678</v>
      </c>
      <c r="G6" s="8" t="s">
        <v>8679</v>
      </c>
      <c r="H6" s="27" t="s">
        <v>8680</v>
      </c>
      <c r="I6" s="10" t="s">
        <v>8681</v>
      </c>
      <c r="J6" s="541" t="s">
        <v>8682</v>
      </c>
      <c r="K6" s="432" t="s">
        <v>106</v>
      </c>
      <c r="L6" s="353" t="s">
        <v>8683</v>
      </c>
      <c r="M6" s="59" t="s">
        <v>8684</v>
      </c>
      <c r="N6" s="629"/>
      <c r="O6" s="629"/>
      <c r="P6" s="59" t="s">
        <v>8685</v>
      </c>
      <c r="Q6" s="353" t="s">
        <v>8685</v>
      </c>
      <c r="R6" s="104" t="s">
        <v>8686</v>
      </c>
      <c r="S6" s="104" t="s">
        <v>8686</v>
      </c>
    </row>
    <row r="7" spans="1:19" ht="36">
      <c r="B7" s="190" t="s">
        <v>8687</v>
      </c>
      <c r="C7" s="194">
        <v>0</v>
      </c>
      <c r="D7" s="190" t="s">
        <v>8688</v>
      </c>
      <c r="E7" s="190" t="s">
        <v>8689</v>
      </c>
      <c r="F7" s="190" t="s">
        <v>8690</v>
      </c>
      <c r="G7" s="190" t="s">
        <v>4425</v>
      </c>
      <c r="H7" s="191" t="s">
        <v>4426</v>
      </c>
      <c r="I7" s="192" t="s">
        <v>8681</v>
      </c>
      <c r="J7" s="193"/>
      <c r="K7" s="191"/>
      <c r="L7" s="191"/>
      <c r="M7" s="128"/>
      <c r="N7" s="268"/>
      <c r="O7" s="268"/>
      <c r="P7" s="128"/>
      <c r="Q7" s="595"/>
      <c r="R7" s="128"/>
      <c r="S7" s="128"/>
    </row>
    <row r="8" spans="1:19" ht="72">
      <c r="B8" s="7" t="s">
        <v>8691</v>
      </c>
      <c r="C8" s="8"/>
      <c r="D8" s="8" t="s">
        <v>8692</v>
      </c>
      <c r="E8" s="8" t="s">
        <v>8693</v>
      </c>
      <c r="F8" s="8" t="s">
        <v>8690</v>
      </c>
      <c r="G8" s="8" t="s">
        <v>4425</v>
      </c>
      <c r="H8" s="27" t="s">
        <v>4426</v>
      </c>
      <c r="I8" s="10" t="s">
        <v>231</v>
      </c>
      <c r="J8" s="428" t="s">
        <v>8694</v>
      </c>
      <c r="K8" s="432" t="s">
        <v>106</v>
      </c>
      <c r="L8" s="353" t="s">
        <v>8695</v>
      </c>
      <c r="M8" s="59" t="s">
        <v>544</v>
      </c>
      <c r="N8" s="404" t="s">
        <v>8696</v>
      </c>
      <c r="O8" s="404" t="s">
        <v>8696</v>
      </c>
      <c r="P8" s="59" t="s">
        <v>8697</v>
      </c>
      <c r="Q8" s="353" t="s">
        <v>8697</v>
      </c>
      <c r="R8" s="59"/>
      <c r="S8" s="59"/>
    </row>
    <row r="9" spans="1:19" ht="90">
      <c r="B9" s="92" t="s">
        <v>8698</v>
      </c>
      <c r="C9" s="8"/>
      <c r="D9" s="8" t="s">
        <v>8699</v>
      </c>
      <c r="E9" s="8" t="s">
        <v>8700</v>
      </c>
      <c r="F9" s="8" t="s">
        <v>8701</v>
      </c>
      <c r="G9" s="8" t="s">
        <v>8702</v>
      </c>
      <c r="H9" s="27" t="s">
        <v>8703</v>
      </c>
      <c r="I9" s="10" t="s">
        <v>8704</v>
      </c>
      <c r="J9" s="12"/>
      <c r="K9" s="27"/>
      <c r="L9" s="27"/>
      <c r="M9" s="8"/>
      <c r="N9" s="268"/>
      <c r="O9" s="268"/>
      <c r="P9" s="8"/>
      <c r="Q9" s="27"/>
      <c r="R9" s="8"/>
      <c r="S9" s="8"/>
    </row>
    <row r="10" spans="1:19" ht="72">
      <c r="B10" s="7" t="s">
        <v>8705</v>
      </c>
      <c r="C10" s="8"/>
      <c r="D10" s="8" t="s">
        <v>8706</v>
      </c>
      <c r="E10" s="8" t="s">
        <v>8707</v>
      </c>
      <c r="F10" s="8" t="s">
        <v>8708</v>
      </c>
      <c r="G10" s="8" t="s">
        <v>8709</v>
      </c>
      <c r="H10" s="27" t="s">
        <v>1987</v>
      </c>
      <c r="I10" s="10" t="s">
        <v>430</v>
      </c>
      <c r="J10" s="428" t="s">
        <v>8710</v>
      </c>
      <c r="K10" s="432" t="s">
        <v>106</v>
      </c>
      <c r="L10" s="353" t="s">
        <v>8711</v>
      </c>
      <c r="M10" s="59" t="s">
        <v>24</v>
      </c>
      <c r="N10" s="404" t="s">
        <v>8712</v>
      </c>
      <c r="O10" s="404" t="s">
        <v>8712</v>
      </c>
      <c r="P10" s="59" t="s">
        <v>8713</v>
      </c>
      <c r="Q10" s="353" t="s">
        <v>8713</v>
      </c>
      <c r="R10" s="59"/>
      <c r="S10" s="59"/>
    </row>
    <row r="11" spans="1:19" ht="72">
      <c r="B11" s="7" t="s">
        <v>8714</v>
      </c>
      <c r="C11" s="8"/>
      <c r="D11" s="8" t="s">
        <v>8715</v>
      </c>
      <c r="E11" s="8" t="s">
        <v>8716</v>
      </c>
      <c r="F11" s="8" t="s">
        <v>8690</v>
      </c>
      <c r="G11" s="8" t="s">
        <v>4425</v>
      </c>
      <c r="H11" s="27" t="s">
        <v>4426</v>
      </c>
      <c r="I11" s="10" t="s">
        <v>231</v>
      </c>
      <c r="J11" s="428" t="s">
        <v>4616</v>
      </c>
      <c r="K11" s="432" t="s">
        <v>106</v>
      </c>
      <c r="L11" s="353" t="s">
        <v>4617</v>
      </c>
      <c r="M11" s="59" t="s">
        <v>8717</v>
      </c>
      <c r="N11" s="404" t="s">
        <v>8718</v>
      </c>
      <c r="O11" s="404" t="s">
        <v>8718</v>
      </c>
      <c r="P11" s="59" t="s">
        <v>8719</v>
      </c>
      <c r="Q11" s="353" t="s">
        <v>8719</v>
      </c>
      <c r="R11" s="59"/>
      <c r="S11" s="59"/>
    </row>
    <row r="12" spans="1:19" ht="72">
      <c r="B12" s="7" t="s">
        <v>8714</v>
      </c>
      <c r="C12" s="8"/>
      <c r="D12" s="8" t="s">
        <v>8720</v>
      </c>
      <c r="E12" s="8" t="s">
        <v>8716</v>
      </c>
      <c r="F12" s="8" t="s">
        <v>8690</v>
      </c>
      <c r="G12" s="8" t="s">
        <v>4425</v>
      </c>
      <c r="H12" s="27" t="s">
        <v>4426</v>
      </c>
      <c r="I12" s="10" t="s">
        <v>231</v>
      </c>
      <c r="J12" s="428" t="s">
        <v>8721</v>
      </c>
      <c r="K12" s="432" t="s">
        <v>8722</v>
      </c>
      <c r="L12" s="353" t="s">
        <v>8723</v>
      </c>
      <c r="M12" s="59" t="s">
        <v>8724</v>
      </c>
      <c r="N12" s="404" t="s">
        <v>8725</v>
      </c>
      <c r="O12" s="404" t="s">
        <v>8725</v>
      </c>
      <c r="P12" s="59" t="s">
        <v>8726</v>
      </c>
      <c r="Q12" s="353" t="s">
        <v>8726</v>
      </c>
      <c r="R12" s="59"/>
      <c r="S12" s="59"/>
    </row>
    <row r="13" spans="1:19" ht="108">
      <c r="B13" s="7" t="s">
        <v>8727</v>
      </c>
      <c r="C13" s="8">
        <v>2</v>
      </c>
      <c r="D13" s="9" t="s">
        <v>8728</v>
      </c>
      <c r="E13" s="9" t="s">
        <v>8729</v>
      </c>
      <c r="F13" s="9" t="s">
        <v>8730</v>
      </c>
      <c r="G13" s="9" t="s">
        <v>8731</v>
      </c>
      <c r="H13" s="22" t="s">
        <v>8732</v>
      </c>
      <c r="I13" s="11" t="s">
        <v>231</v>
      </c>
      <c r="J13" s="56" t="s">
        <v>7655</v>
      </c>
      <c r="K13" s="56" t="s">
        <v>455</v>
      </c>
      <c r="L13" s="56" t="s">
        <v>7662</v>
      </c>
      <c r="M13" s="59" t="s">
        <v>544</v>
      </c>
      <c r="N13" s="404" t="s">
        <v>8733</v>
      </c>
      <c r="O13" s="404" t="s">
        <v>8733</v>
      </c>
      <c r="P13" s="59" t="s">
        <v>8734</v>
      </c>
      <c r="Q13" s="353" t="s">
        <v>8734</v>
      </c>
      <c r="R13" s="59"/>
      <c r="S13" s="59"/>
    </row>
    <row r="14" spans="1:19" ht="108">
      <c r="B14" s="7" t="s">
        <v>8735</v>
      </c>
      <c r="C14" s="8">
        <v>2</v>
      </c>
      <c r="D14" s="9" t="s">
        <v>8736</v>
      </c>
      <c r="E14" s="9" t="s">
        <v>8737</v>
      </c>
      <c r="F14" s="9" t="s">
        <v>8738</v>
      </c>
      <c r="G14" s="9" t="s">
        <v>8739</v>
      </c>
      <c r="H14" s="9" t="s">
        <v>8740</v>
      </c>
      <c r="I14" s="11" t="s">
        <v>231</v>
      </c>
      <c r="J14" s="428" t="s">
        <v>7655</v>
      </c>
      <c r="K14" s="353" t="s">
        <v>3123</v>
      </c>
      <c r="L14" s="353" t="s">
        <v>7662</v>
      </c>
      <c r="M14" s="59" t="s">
        <v>457</v>
      </c>
      <c r="N14" s="404" t="s">
        <v>8741</v>
      </c>
      <c r="O14" s="404" t="s">
        <v>8741</v>
      </c>
      <c r="P14" s="59"/>
      <c r="Q14" s="353"/>
      <c r="R14" s="59"/>
      <c r="S14" s="59"/>
    </row>
    <row r="15" spans="1:19" ht="36">
      <c r="B15" s="9" t="s">
        <v>8742</v>
      </c>
      <c r="C15" s="8"/>
      <c r="D15" s="9" t="s">
        <v>8743</v>
      </c>
      <c r="E15" s="9" t="s">
        <v>8744</v>
      </c>
      <c r="F15" s="9" t="s">
        <v>8745</v>
      </c>
      <c r="G15" s="9" t="s">
        <v>8746</v>
      </c>
      <c r="H15" s="9" t="s">
        <v>8747</v>
      </c>
      <c r="I15" s="11" t="s">
        <v>175</v>
      </c>
      <c r="J15" s="23"/>
      <c r="K15" s="22"/>
      <c r="L15" s="22"/>
      <c r="M15" s="8"/>
      <c r="N15" s="268"/>
      <c r="O15" s="268"/>
      <c r="P15" s="8"/>
      <c r="Q15" s="27"/>
      <c r="R15" s="8"/>
      <c r="S15" s="8"/>
    </row>
    <row r="16" spans="1:19" ht="108">
      <c r="B16" s="7" t="s">
        <v>8748</v>
      </c>
      <c r="C16" s="8">
        <v>2</v>
      </c>
      <c r="D16" s="9" t="s">
        <v>8749</v>
      </c>
      <c r="E16" s="9" t="s">
        <v>8677</v>
      </c>
      <c r="F16" s="9" t="s">
        <v>8678</v>
      </c>
      <c r="G16" s="9" t="s">
        <v>8750</v>
      </c>
      <c r="H16" s="22" t="s">
        <v>8751</v>
      </c>
      <c r="I16" s="11" t="s">
        <v>231</v>
      </c>
      <c r="J16" s="56" t="s">
        <v>7655</v>
      </c>
      <c r="K16" s="56" t="s">
        <v>455</v>
      </c>
      <c r="L16" s="56" t="s">
        <v>7662</v>
      </c>
      <c r="M16" s="59" t="s">
        <v>544</v>
      </c>
      <c r="N16" s="404" t="s">
        <v>8752</v>
      </c>
      <c r="O16" s="404" t="s">
        <v>8752</v>
      </c>
      <c r="P16" s="59" t="s">
        <v>8753</v>
      </c>
      <c r="Q16" s="353" t="s">
        <v>8753</v>
      </c>
      <c r="R16" s="59"/>
      <c r="S16" s="59"/>
    </row>
  </sheetData>
  <autoFilter ref="A5:S5" xr:uid="{EC5A9947-42BB-4C92-AD73-AD32CB99BBB2}"/>
  <phoneticPr fontId="2"/>
  <dataValidations count="1">
    <dataValidation allowBlank="1" showInputMessage="1" showErrorMessage="1" prompt="機関ID-数字3桁、で装置ごと重複のないように付けてください。" sqref="B14:B16" xr:uid="{BE9EB51E-2792-4737-9433-F078CAE73C5C}"/>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40E4-F9E6-421F-B7CC-D24D348F0779}">
  <dimension ref="B4:I38"/>
  <sheetViews>
    <sheetView workbookViewId="0">
      <selection activeCell="B5" sqref="B5"/>
    </sheetView>
  </sheetViews>
  <sheetFormatPr defaultRowHeight="18"/>
  <cols>
    <col min="2" max="2" width="20" customWidth="1"/>
    <col min="3" max="9" width="15.75" customWidth="1"/>
  </cols>
  <sheetData>
    <row r="4" spans="2:9">
      <c r="B4" s="153" t="s">
        <v>22</v>
      </c>
      <c r="C4" s="153" t="s">
        <v>23</v>
      </c>
      <c r="D4" s="154" t="s">
        <v>24</v>
      </c>
      <c r="E4" s="155" t="s">
        <v>8</v>
      </c>
      <c r="F4" s="156" t="s">
        <v>10</v>
      </c>
      <c r="G4" s="157" t="s">
        <v>12</v>
      </c>
      <c r="H4" s="174" t="s">
        <v>25</v>
      </c>
      <c r="I4" s="153" t="s">
        <v>26</v>
      </c>
    </row>
    <row r="5" spans="2:9">
      <c r="B5" s="67" t="s">
        <v>27</v>
      </c>
      <c r="C5" s="67">
        <v>116</v>
      </c>
      <c r="D5" s="67">
        <f>COUNTIF(物質・材料研究機構!$D6:$D210,"1")</f>
        <v>115</v>
      </c>
      <c r="E5" s="67">
        <f>COUNTIF(物質・材料研究機構!$D6:$D210,"2")</f>
        <v>10</v>
      </c>
      <c r="F5" s="67">
        <f>COUNTIF(物質・材料研究機構!$D6:$D210,"3")</f>
        <v>1</v>
      </c>
      <c r="G5" s="67">
        <f>COUNTIF(物質・材料研究機構!$D6:$D210,"4")</f>
        <v>0</v>
      </c>
      <c r="H5" s="67">
        <f>COUNTIF(物質・材料研究機構!$D6:$D210,"0")</f>
        <v>8</v>
      </c>
      <c r="I5" s="67">
        <f>C5-D5-E5-F5-G5-H5</f>
        <v>-18</v>
      </c>
    </row>
    <row r="6" spans="2:9">
      <c r="B6" s="67" t="s">
        <v>28</v>
      </c>
      <c r="C6" s="67">
        <v>149</v>
      </c>
      <c r="D6" s="67">
        <f>COUNTIF(東北大学!$C6:$C186,"1")</f>
        <v>155</v>
      </c>
      <c r="E6" s="67">
        <f>COUNTIF(東北大学!$C6:$C186,"2")</f>
        <v>2</v>
      </c>
      <c r="F6" s="67">
        <f>COUNTIF(東北大学!$C6:$C186,"3")</f>
        <v>15</v>
      </c>
      <c r="G6" s="67">
        <f>COUNTIF(東北大学!$C6:$C186,"4")</f>
        <v>0</v>
      </c>
      <c r="H6" s="67">
        <f>COUNTIF(東北大学!$C6:$C186,"0")</f>
        <v>0</v>
      </c>
      <c r="I6" s="67">
        <f t="shared" ref="I6:I10" si="0">C6-D6-E6-F6-G6-H6</f>
        <v>-23</v>
      </c>
    </row>
    <row r="7" spans="2:9">
      <c r="B7" s="67" t="s">
        <v>29</v>
      </c>
      <c r="C7" s="67">
        <v>105</v>
      </c>
      <c r="D7" s="67">
        <f>COUNTIF(東京大学!$C6:$C162,"1")</f>
        <v>5</v>
      </c>
      <c r="E7" s="67">
        <f>COUNTIF(東京大学!$C6:$C162,"2")</f>
        <v>2</v>
      </c>
      <c r="F7" s="67">
        <f>COUNTIF(東京大学!$C6:$C162,"3")</f>
        <v>17</v>
      </c>
      <c r="G7" s="67">
        <f>COUNTIF(東京大学!$C6:$C162,"4")</f>
        <v>0</v>
      </c>
      <c r="H7" s="67">
        <f>COUNTIF(東京大学!$C6:$C162,"0")</f>
        <v>0</v>
      </c>
      <c r="I7" s="67">
        <f t="shared" si="0"/>
        <v>81</v>
      </c>
    </row>
    <row r="8" spans="2:9">
      <c r="B8" s="67" t="s">
        <v>30</v>
      </c>
      <c r="C8" s="67">
        <v>94</v>
      </c>
      <c r="D8" s="67">
        <f>COUNTIF(名古屋大学!$C6:$C136,"1")</f>
        <v>11</v>
      </c>
      <c r="E8" s="67">
        <f>COUNTIF(名古屋大学!$C6:$C136,"2")</f>
        <v>16</v>
      </c>
      <c r="F8" s="67">
        <f>COUNTIF(名古屋大学!$C6:$C136,"3")</f>
        <v>13</v>
      </c>
      <c r="G8" s="67">
        <f>COUNTIF(名古屋大学!$C6:$C136,"4")</f>
        <v>0</v>
      </c>
      <c r="H8" s="67">
        <f>COUNTIF(名古屋大学!$C6:$C136,"0")</f>
        <v>0</v>
      </c>
      <c r="I8" s="67">
        <f t="shared" si="0"/>
        <v>54</v>
      </c>
    </row>
    <row r="9" spans="2:9">
      <c r="B9" s="67" t="s">
        <v>31</v>
      </c>
      <c r="C9" s="67">
        <v>104</v>
      </c>
      <c r="D9" s="67">
        <f>COUNTIF(京都大学!$C6:$C215,"1")</f>
        <v>3</v>
      </c>
      <c r="E9" s="67">
        <f>COUNTIF(京都大学!$C6:$C215,"2")</f>
        <v>5</v>
      </c>
      <c r="F9" s="67">
        <f>COUNTIF(京都大学!$C6:$C215,"3")</f>
        <v>6</v>
      </c>
      <c r="G9" s="67">
        <f>COUNTIF(京都大学!$C6:$C215,"4")</f>
        <v>0</v>
      </c>
      <c r="H9" s="67">
        <f>COUNTIF(京都大学!$C6:$C215,"0")</f>
        <v>0</v>
      </c>
      <c r="I9" s="67">
        <f t="shared" si="0"/>
        <v>90</v>
      </c>
    </row>
    <row r="10" spans="2:9">
      <c r="B10" s="67" t="s">
        <v>32</v>
      </c>
      <c r="C10" s="67">
        <v>46</v>
      </c>
      <c r="D10" s="67">
        <f>COUNTIF(九州大学!$C6:$C179,"1")</f>
        <v>30</v>
      </c>
      <c r="E10" s="67">
        <f>COUNTIF(九州大学!$C6:$C179,"2")</f>
        <v>8</v>
      </c>
      <c r="F10" s="67">
        <f>COUNTIF(九州大学!$C6:$C179,"3")</f>
        <v>3</v>
      </c>
      <c r="G10" s="67">
        <f>COUNTIF(九州大学!$C6:$C179,"4")</f>
        <v>0</v>
      </c>
      <c r="H10" s="67">
        <f>COUNTIF(九州大学!$C6:$C179,"0")</f>
        <v>4</v>
      </c>
      <c r="I10" s="67">
        <f t="shared" si="0"/>
        <v>1</v>
      </c>
    </row>
    <row r="11" spans="2:9">
      <c r="B11" s="797" t="s">
        <v>33</v>
      </c>
      <c r="C11" s="798"/>
      <c r="D11" s="798"/>
      <c r="E11" s="798"/>
      <c r="F11" s="798"/>
      <c r="G11" s="798"/>
      <c r="H11" s="798"/>
      <c r="I11" s="799"/>
    </row>
    <row r="12" spans="2:9">
      <c r="B12" s="67" t="s">
        <v>34</v>
      </c>
      <c r="C12" s="67">
        <v>56</v>
      </c>
      <c r="D12" s="67">
        <f>COUNTIF(北海道大学!$C11:$C132,"1")</f>
        <v>67</v>
      </c>
      <c r="E12" s="67">
        <f>COUNTIF(北海道大学!$C11:$C132,"2")</f>
        <v>2</v>
      </c>
      <c r="F12" s="67">
        <f>COUNTIF(北海道大学!$C11:$C132,"3")</f>
        <v>1</v>
      </c>
      <c r="G12" s="67">
        <f>COUNTIF(北海道大学!$C11:$C132,"4")</f>
        <v>2</v>
      </c>
      <c r="H12" s="67">
        <f>COUNTIF(北海道大学!$C11:$C132,"0")</f>
        <v>2</v>
      </c>
      <c r="I12" s="67">
        <f>C12-D12-E12-F12-G12-H12</f>
        <v>-18</v>
      </c>
    </row>
    <row r="13" spans="2:9">
      <c r="B13" s="67" t="s">
        <v>35</v>
      </c>
      <c r="C13" s="67">
        <v>65</v>
      </c>
      <c r="D13" s="67">
        <f>COUNTIF(産業技術総合研究所!$C6:$C121,"1")</f>
        <v>27</v>
      </c>
      <c r="E13" s="67">
        <f>COUNTIF(産業技術総合研究所!$C6:$C121,"2")</f>
        <v>13</v>
      </c>
      <c r="F13" s="67">
        <f>COUNTIF(産業技術総合研究所!$C6:$C121,"3")</f>
        <v>8</v>
      </c>
      <c r="G13" s="67">
        <f>COUNTIF(産業技術総合研究所!$C6:$C121,"4")</f>
        <v>0</v>
      </c>
      <c r="H13" s="67">
        <f>COUNTIF(産業技術総合研究所!$C6:$C121,"0")</f>
        <v>0</v>
      </c>
      <c r="I13" s="67">
        <f t="shared" ref="I13:I15" si="1">C13-D13-E13-F13-G13-H13</f>
        <v>17</v>
      </c>
    </row>
    <row r="14" spans="2:9">
      <c r="B14" s="67" t="s">
        <v>36</v>
      </c>
      <c r="C14" s="67">
        <v>38</v>
      </c>
      <c r="D14" s="67">
        <f>COUNTIF(東京工業大学!$C7:$C101,"1")</f>
        <v>10</v>
      </c>
      <c r="E14" s="67">
        <f>COUNTIF(東京工業大学!$C7:$C101,"2")</f>
        <v>11</v>
      </c>
      <c r="F14" s="67">
        <f>COUNTIF(東京工業大学!$C7:$C101,"3")</f>
        <v>2</v>
      </c>
      <c r="G14" s="67">
        <f>COUNTIF(東京工業大学!$C7:$C101,"4")</f>
        <v>0</v>
      </c>
      <c r="H14" s="67">
        <f>COUNTIF(東京工業大学!$C7:$C101,"0")</f>
        <v>0</v>
      </c>
      <c r="I14" s="67">
        <f t="shared" si="1"/>
        <v>15</v>
      </c>
    </row>
    <row r="15" spans="2:9">
      <c r="B15" s="67" t="s">
        <v>37</v>
      </c>
      <c r="C15" s="67">
        <v>6</v>
      </c>
      <c r="D15" s="67">
        <f>COUNTIF(量子科学技術研究開発機構!$C6:$C21,"1")</f>
        <v>6</v>
      </c>
      <c r="E15" s="67">
        <f>COUNTIF(量子科学技術研究開発機構!$C6:$C21,"2")</f>
        <v>1</v>
      </c>
      <c r="F15" s="67">
        <f>COUNTIF(量子科学技術研究開発機構!$C6:$C21,"3")</f>
        <v>0</v>
      </c>
      <c r="G15" s="67">
        <f>COUNTIF(量子科学技術研究開発機構!$C6:$C21,"4")</f>
        <v>0</v>
      </c>
      <c r="H15" s="67">
        <f>COUNTIF(量子科学技術研究開発機構!$C6:$C21,"0")</f>
        <v>0</v>
      </c>
      <c r="I15" s="67">
        <f t="shared" si="1"/>
        <v>-1</v>
      </c>
    </row>
    <row r="16" spans="2:9">
      <c r="B16" s="797" t="s">
        <v>38</v>
      </c>
      <c r="C16" s="798"/>
      <c r="D16" s="798"/>
      <c r="E16" s="798"/>
      <c r="F16" s="798"/>
      <c r="G16" s="798"/>
      <c r="H16" s="798"/>
      <c r="I16" s="799"/>
    </row>
    <row r="17" spans="2:9">
      <c r="B17" s="67" t="s">
        <v>39</v>
      </c>
      <c r="C17" s="67">
        <v>20</v>
      </c>
      <c r="D17" s="67">
        <f>COUNTIF(電気通信大学!$C6:$C54,"1")</f>
        <v>19</v>
      </c>
      <c r="E17" s="67">
        <f>COUNTIF(電気通信大学!$C6:$C54,"2")</f>
        <v>3</v>
      </c>
      <c r="F17" s="67">
        <f>COUNTIF(電気通信大学!$C6:$C54,"3")</f>
        <v>0</v>
      </c>
      <c r="G17" s="67">
        <f>COUNTIF(電気通信大学!$C6:$C54,"4")</f>
        <v>0</v>
      </c>
      <c r="H17" s="67">
        <f>COUNTIF(電気通信大学!$C6:$C54,"0")</f>
        <v>0</v>
      </c>
      <c r="I17" s="67">
        <f>C17-D17-E17-F17-G17-H17</f>
        <v>-2</v>
      </c>
    </row>
    <row r="18" spans="2:9">
      <c r="B18" s="67" t="s">
        <v>40</v>
      </c>
      <c r="C18" s="67">
        <v>42</v>
      </c>
      <c r="D18" s="67">
        <f>COUNTIF(分子科学研究所!$C6:$C56,"1")</f>
        <v>0</v>
      </c>
      <c r="E18" s="67">
        <f>COUNTIF(分子科学研究所!$C6:$C56,"2")</f>
        <v>0</v>
      </c>
      <c r="F18" s="67">
        <f>COUNTIF(分子科学研究所!$C6:$C56,"3")</f>
        <v>0</v>
      </c>
      <c r="G18" s="67">
        <f>COUNTIF(分子科学研究所!$C6:$C56,"4")</f>
        <v>0</v>
      </c>
      <c r="H18" s="67">
        <f>COUNTIF(分子科学研究所!$C6:$C56,"0")</f>
        <v>0</v>
      </c>
      <c r="I18" s="67">
        <f t="shared" ref="I18:I19" si="2">C18-D18-E18-F18-G18-H18</f>
        <v>42</v>
      </c>
    </row>
    <row r="19" spans="2:9">
      <c r="B19" s="67" t="s">
        <v>41</v>
      </c>
      <c r="C19" s="67">
        <v>25</v>
      </c>
      <c r="D19" s="67">
        <f>COUNTIF(名古屋工業大学!$C10:$C40,"1")</f>
        <v>24</v>
      </c>
      <c r="E19" s="67">
        <f>COUNTIF(名古屋工業大学!$C10:$C40,"2")</f>
        <v>1</v>
      </c>
      <c r="F19" s="67">
        <f>COUNTIF(名古屋工業大学!$C10:$C40,"3")</f>
        <v>3</v>
      </c>
      <c r="G19" s="67">
        <f>COUNTIF(名古屋工業大学!$C10:$C40,"4")</f>
        <v>0</v>
      </c>
      <c r="H19" s="67">
        <f>COUNTIF(名古屋工業大学!$C10:$C40,"0")</f>
        <v>1</v>
      </c>
      <c r="I19" s="67">
        <f t="shared" si="2"/>
        <v>-4</v>
      </c>
    </row>
    <row r="20" spans="2:9">
      <c r="B20" s="794" t="s">
        <v>42</v>
      </c>
      <c r="C20" s="795"/>
      <c r="D20" s="795"/>
      <c r="E20" s="795"/>
      <c r="F20" s="795"/>
      <c r="G20" s="795"/>
      <c r="H20" s="795"/>
      <c r="I20" s="796"/>
    </row>
    <row r="21" spans="2:9">
      <c r="B21" s="67" t="s">
        <v>43</v>
      </c>
      <c r="C21" s="67">
        <v>24</v>
      </c>
      <c r="D21" s="67">
        <f>COUNTIF(筑波大学!$C6:$C51,"1")</f>
        <v>3</v>
      </c>
      <c r="E21" s="67">
        <f>COUNTIF(筑波大学!$C6:$C51,"2")</f>
        <v>2</v>
      </c>
      <c r="F21" s="67">
        <f>COUNTIF(筑波大学!$C6:$C51,"3")</f>
        <v>4</v>
      </c>
      <c r="G21" s="67">
        <f>COUNTIF(筑波大学!$C6:$C51,"4")</f>
        <v>0</v>
      </c>
      <c r="H21" s="67">
        <f>COUNTIF(筑波大学!$C6:$C51,"0")</f>
        <v>0</v>
      </c>
      <c r="I21" s="67">
        <f>C21-D21-E21-F21-G21-H21</f>
        <v>15</v>
      </c>
    </row>
    <row r="22" spans="2:9">
      <c r="B22" s="67" t="s">
        <v>44</v>
      </c>
      <c r="C22" s="67">
        <v>30</v>
      </c>
      <c r="D22" s="67">
        <f>COUNTIF(豊田工業大学!$C6:$C68,"1")</f>
        <v>3</v>
      </c>
      <c r="E22" s="67">
        <f>COUNTIF(豊田工業大学!$C6:$C68,"2")</f>
        <v>1</v>
      </c>
      <c r="F22" s="67">
        <f>COUNTIF(豊田工業大学!$C6:$C68,"3")</f>
        <v>0</v>
      </c>
      <c r="G22" s="67">
        <f>COUNTIF(豊田工業大学!$C6:$C68,"4")</f>
        <v>0</v>
      </c>
      <c r="H22" s="67">
        <f>COUNTIF(豊田工業大学!$C6:$C68,"0")</f>
        <v>0</v>
      </c>
      <c r="I22" s="67">
        <f t="shared" ref="I22:I23" si="3">C22-D22-E22-F22-G22-H22</f>
        <v>26</v>
      </c>
    </row>
    <row r="23" spans="2:9">
      <c r="B23" s="67" t="s">
        <v>45</v>
      </c>
      <c r="C23" s="67">
        <v>12</v>
      </c>
      <c r="D23" s="67">
        <f>COUNTIF(香川大学!$C6:$C61,"1")</f>
        <v>6</v>
      </c>
      <c r="E23" s="67">
        <f>COUNTIF(香川大学!$C6:$C61,"2")</f>
        <v>0</v>
      </c>
      <c r="F23" s="67">
        <f>COUNTIF(香川大学!$C6:$C61,"3")</f>
        <v>0</v>
      </c>
      <c r="G23" s="67">
        <f>COUNTIF(香川大学!$C6:$C61,"4")</f>
        <v>0</v>
      </c>
      <c r="H23" s="67">
        <f>COUNTIF(香川大学!$C6:$C61,"0")</f>
        <v>1</v>
      </c>
      <c r="I23" s="67">
        <f t="shared" si="3"/>
        <v>5</v>
      </c>
    </row>
    <row r="24" spans="2:9">
      <c r="B24" s="800" t="s">
        <v>46</v>
      </c>
      <c r="C24" s="801"/>
      <c r="D24" s="801"/>
      <c r="E24" s="801"/>
      <c r="F24" s="801"/>
      <c r="G24" s="801"/>
      <c r="H24" s="801"/>
      <c r="I24" s="802"/>
    </row>
    <row r="25" spans="2:9">
      <c r="B25" s="67" t="s">
        <v>47</v>
      </c>
      <c r="C25" s="67">
        <v>6</v>
      </c>
      <c r="D25" s="67">
        <f>COUNTIF(日本原子力研究開発機構!$C6:$C52,"1")</f>
        <v>1</v>
      </c>
      <c r="E25" s="67">
        <f>COUNTIF(日本原子力研究開発機構!$C6:$C52,"2")</f>
        <v>3</v>
      </c>
      <c r="F25" s="67">
        <f>COUNTIF(日本原子力研究開発機構!$C6:$C52,"3")</f>
        <v>0</v>
      </c>
      <c r="G25" s="67">
        <f>COUNTIF(日本原子力研究開発機構!$C6:$C52,"4")</f>
        <v>0</v>
      </c>
      <c r="H25" s="67">
        <f>COUNTIF(日本原子力研究開発機構!$C6:$C52,"0")</f>
        <v>1</v>
      </c>
      <c r="I25" s="67">
        <f>C25-D25-E25-F25-G25-H25</f>
        <v>1</v>
      </c>
    </row>
    <row r="26" spans="2:9">
      <c r="B26" s="67" t="s">
        <v>48</v>
      </c>
      <c r="C26" s="67">
        <v>53</v>
      </c>
      <c r="D26" s="67">
        <f>COUNTIF(広島大学!$C6:$C105,"1")</f>
        <v>0</v>
      </c>
      <c r="E26" s="67">
        <f>COUNTIF(広島大学!$C6:$C105,"2")</f>
        <v>1</v>
      </c>
      <c r="F26" s="67">
        <f>COUNTIF(広島大学!$C6:$C105,"3")</f>
        <v>2</v>
      </c>
      <c r="G26" s="67">
        <f>COUNTIF(広島大学!$C6:$C105,"4")</f>
        <v>0</v>
      </c>
      <c r="H26" s="67">
        <f>COUNTIF(広島大学!$C6:$C105,"0")</f>
        <v>0</v>
      </c>
      <c r="I26" s="67">
        <f>C26-D26-E26-F26-G26-H26</f>
        <v>50</v>
      </c>
    </row>
    <row r="27" spans="2:9">
      <c r="B27" s="803" t="s">
        <v>49</v>
      </c>
      <c r="C27" s="804"/>
      <c r="D27" s="804"/>
      <c r="E27" s="804"/>
      <c r="F27" s="804"/>
      <c r="G27" s="804"/>
      <c r="H27" s="804"/>
      <c r="I27" s="805"/>
    </row>
    <row r="28" spans="2:9">
      <c r="B28" s="67" t="s">
        <v>50</v>
      </c>
      <c r="C28" s="67">
        <v>31</v>
      </c>
      <c r="D28" s="67">
        <f>COUNTIF(千歳科学技術大学!$C6:$C104,"1")</f>
        <v>21</v>
      </c>
      <c r="E28" s="67">
        <f>COUNTIF(千歳科学技術大学!$C6:$C104,"2")</f>
        <v>5</v>
      </c>
      <c r="F28" s="67">
        <f>COUNTIF(千歳科学技術大学!$C6:$C104,"3")</f>
        <v>4</v>
      </c>
      <c r="G28" s="67">
        <f>COUNTIF(千歳科学技術大学!$C6:$C104,"4")</f>
        <v>0</v>
      </c>
      <c r="H28" s="67">
        <f>COUNTIF(千歳科学技術大学!$C6:$C104,"0")</f>
        <v>0</v>
      </c>
      <c r="I28" s="67">
        <f>C28-D28-E28-F28-G28-H28</f>
        <v>1</v>
      </c>
    </row>
    <row r="29" spans="2:9">
      <c r="B29" s="67" t="s">
        <v>51</v>
      </c>
      <c r="C29" s="67">
        <v>29</v>
      </c>
      <c r="D29" s="67">
        <f>COUNTIF(早稲田大学!$C6:$C53,"1")</f>
        <v>3</v>
      </c>
      <c r="E29" s="67">
        <f>COUNTIF(早稲田大学!$C6:$C53,"2")</f>
        <v>13</v>
      </c>
      <c r="F29" s="67">
        <f>COUNTIF(早稲田大学!$C6:$C53,"3")</f>
        <v>2</v>
      </c>
      <c r="G29" s="67">
        <f>COUNTIF(早稲田大学!$C6:$C53,"4")</f>
        <v>0</v>
      </c>
      <c r="H29" s="67">
        <f>COUNTIF(早稲田大学!$C6:$C53,"0")</f>
        <v>0</v>
      </c>
      <c r="I29" s="67">
        <f t="shared" ref="I29:I30" si="4">C29-D29-E29-F29-G29-H29</f>
        <v>11</v>
      </c>
    </row>
    <row r="30" spans="2:9">
      <c r="B30" s="67" t="s">
        <v>52</v>
      </c>
      <c r="C30" s="67">
        <v>18</v>
      </c>
      <c r="D30" s="67">
        <f>COUNTIF(北陸先端科学技術大学院大学!$C6:$C103,"1")</f>
        <v>9</v>
      </c>
      <c r="E30" s="67">
        <f>COUNTIF(北陸先端科学技術大学院大学!$C6:$C103,"2")</f>
        <v>1</v>
      </c>
      <c r="F30" s="67">
        <f>COUNTIF(北陸先端科学技術大学院大学!$C6:$C103,"3")</f>
        <v>0</v>
      </c>
      <c r="G30" s="67">
        <f>COUNTIF(北陸先端科学技術大学院大学!$C6:$C103,"4")</f>
        <v>0</v>
      </c>
      <c r="H30" s="67">
        <f>COUNTIF(北陸先端科学技術大学院大学!$C6:$C103,"0")</f>
        <v>0</v>
      </c>
      <c r="I30" s="67">
        <f t="shared" si="4"/>
        <v>8</v>
      </c>
    </row>
    <row r="31" spans="2:9">
      <c r="B31" s="806" t="s">
        <v>53</v>
      </c>
      <c r="C31" s="807"/>
      <c r="D31" s="807"/>
      <c r="E31" s="807"/>
      <c r="F31" s="807"/>
      <c r="G31" s="807"/>
      <c r="H31" s="807"/>
      <c r="I31" s="808"/>
    </row>
    <row r="32" spans="2:9">
      <c r="B32" s="67" t="s">
        <v>54</v>
      </c>
      <c r="C32" s="67">
        <v>10</v>
      </c>
      <c r="D32" s="67">
        <f>COUNTIF(山形大学!$C6:$C52,"1")</f>
        <v>5</v>
      </c>
      <c r="E32" s="67">
        <f>COUNTIF(山形大学!$C6:$C52,"2")</f>
        <v>0</v>
      </c>
      <c r="F32" s="67">
        <f>COUNTIF(山形大学!$C6:$C52,"3")</f>
        <v>1</v>
      </c>
      <c r="G32" s="67">
        <f>COUNTIF(山形大学!$C6:$C52,"4")</f>
        <v>0</v>
      </c>
      <c r="H32" s="67">
        <f>COUNTIF(山形大学!$C6:$C52,"0")</f>
        <v>0</v>
      </c>
      <c r="I32" s="67">
        <f>C32-D32-E32-F32-G32-H32</f>
        <v>4</v>
      </c>
    </row>
    <row r="33" spans="2:9">
      <c r="B33" s="67" t="s">
        <v>55</v>
      </c>
      <c r="C33" s="67">
        <v>35</v>
      </c>
      <c r="D33" s="67">
        <f>COUNTIF(奈良先端科学技術大学院大学!$C6:$C106,"1")</f>
        <v>10</v>
      </c>
      <c r="E33" s="67">
        <f>COUNTIF(奈良先端科学技術大学院大学!$C6:$C106,"2")</f>
        <v>0</v>
      </c>
      <c r="F33" s="67">
        <f>COUNTIF(奈良先端科学技術大学院大学!$C6:$C106,"3")</f>
        <v>14</v>
      </c>
      <c r="G33" s="67">
        <f>COUNTIF(奈良先端科学技術大学院大学!$C6:$C106,"4")</f>
        <v>0</v>
      </c>
      <c r="H33" s="67">
        <f>COUNTIF(奈良先端科学技術大学院大学!$C6:$C106,"0")</f>
        <v>3</v>
      </c>
      <c r="I33" s="67">
        <f t="shared" ref="I33:I34" si="5">C33-D33-E33-F33-G33-H33</f>
        <v>8</v>
      </c>
    </row>
    <row r="34" spans="2:9">
      <c r="B34" s="67" t="s">
        <v>56</v>
      </c>
      <c r="C34" s="67">
        <v>37</v>
      </c>
      <c r="D34" s="67">
        <f>COUNTIF(大阪大学!$C6:$C104,"1")</f>
        <v>3</v>
      </c>
      <c r="E34" s="67">
        <f>COUNTIF(大阪大学!$C6:$C104,"2")</f>
        <v>0</v>
      </c>
      <c r="F34" s="67">
        <f>COUNTIF(大阪大学!$C6:$C104,"3")</f>
        <v>6</v>
      </c>
      <c r="G34" s="67">
        <f>COUNTIF(大阪大学!$C6:$C104,"4")</f>
        <v>0</v>
      </c>
      <c r="H34" s="67">
        <f>COUNTIF(大阪大学!$C6:$C104,"0")</f>
        <v>0</v>
      </c>
      <c r="I34" s="67">
        <f t="shared" si="5"/>
        <v>28</v>
      </c>
    </row>
    <row r="35" spans="2:9">
      <c r="B35" s="788" t="s">
        <v>57</v>
      </c>
      <c r="C35" s="789"/>
      <c r="D35" s="789"/>
      <c r="E35" s="789"/>
      <c r="F35" s="789"/>
      <c r="G35" s="789"/>
      <c r="H35" s="789"/>
      <c r="I35" s="790"/>
    </row>
    <row r="36" spans="2:9">
      <c r="B36" s="67" t="s">
        <v>58</v>
      </c>
      <c r="C36" s="67">
        <v>13</v>
      </c>
      <c r="D36" s="67">
        <f>COUNTIF(信州大学!$C6:$C24,"1")</f>
        <v>9</v>
      </c>
      <c r="E36" s="67">
        <f>COUNTIF(信州大学!$C6:$C24,"2")</f>
        <v>0</v>
      </c>
      <c r="F36" s="67">
        <f>COUNTIF(信州大学!$C6:$C24,"3")</f>
        <v>4</v>
      </c>
      <c r="G36" s="67">
        <f>COUNTIF(信州大学!$C6:$C24,"4")</f>
        <v>0</v>
      </c>
      <c r="H36" s="67">
        <f>COUNTIF(信州大学!$C6:$C24,"0")</f>
        <v>0</v>
      </c>
      <c r="I36" s="67">
        <f>C36-D36-E36-F36-G36-H36</f>
        <v>0</v>
      </c>
    </row>
    <row r="37" spans="2:9">
      <c r="B37" s="791"/>
      <c r="C37" s="792"/>
      <c r="D37" s="792"/>
      <c r="E37" s="792"/>
      <c r="F37" s="792"/>
      <c r="G37" s="792"/>
      <c r="H37" s="792"/>
      <c r="I37" s="793"/>
    </row>
    <row r="38" spans="2:9">
      <c r="B38" s="153" t="s">
        <v>59</v>
      </c>
      <c r="C38" s="153">
        <f t="shared" ref="C38:I38" si="6">SUM(C5:C36)</f>
        <v>1164</v>
      </c>
      <c r="D38" s="153">
        <f>SUM(D5:D36)</f>
        <v>545</v>
      </c>
      <c r="E38" s="153">
        <f t="shared" si="6"/>
        <v>100</v>
      </c>
      <c r="F38" s="153">
        <f t="shared" si="6"/>
        <v>106</v>
      </c>
      <c r="G38" s="153">
        <f t="shared" si="6"/>
        <v>2</v>
      </c>
      <c r="H38" s="153"/>
      <c r="I38" s="153">
        <f t="shared" si="6"/>
        <v>391</v>
      </c>
    </row>
  </sheetData>
  <mergeCells count="8">
    <mergeCell ref="B35:I35"/>
    <mergeCell ref="B37:I37"/>
    <mergeCell ref="B20:I20"/>
    <mergeCell ref="B16:I16"/>
    <mergeCell ref="B11:I11"/>
    <mergeCell ref="B24:I24"/>
    <mergeCell ref="B27:I27"/>
    <mergeCell ref="B31:I31"/>
  </mergeCells>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B08C-49F9-4F9D-A6BF-1C0A2FFC7EA8}">
  <sheetPr>
    <tabColor rgb="FF0070C0"/>
  </sheetPr>
  <dimension ref="A1:S63"/>
  <sheetViews>
    <sheetView topLeftCell="B57" zoomScale="86" zoomScaleNormal="86" workbookViewId="0">
      <selection activeCell="I60" sqref="I60"/>
    </sheetView>
  </sheetViews>
  <sheetFormatPr defaultRowHeight="18.75" customHeight="1"/>
  <cols>
    <col min="2" max="3" width="11.08203125" customWidth="1"/>
    <col min="4" max="4" width="30.58203125" customWidth="1"/>
    <col min="5" max="5" width="39.83203125" customWidth="1"/>
    <col min="6" max="6" width="17.75" customWidth="1"/>
    <col min="7" max="7" width="21.25" customWidth="1"/>
    <col min="8" max="8" width="24.5" customWidth="1"/>
    <col min="9" max="9" width="18.25" customWidth="1"/>
    <col min="10" max="10" width="35.25" customWidth="1"/>
    <col min="11" max="11" width="35.83203125" customWidth="1"/>
    <col min="12" max="12" width="35.08203125" customWidth="1"/>
    <col min="13" max="13" width="31.2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48</v>
      </c>
      <c r="E3" s="101" t="s">
        <v>8754</v>
      </c>
    </row>
    <row r="5" spans="1:19" ht="32">
      <c r="B5" s="1" t="s">
        <v>65</v>
      </c>
      <c r="C5" s="1"/>
      <c r="D5" s="1" t="s">
        <v>67</v>
      </c>
      <c r="E5" s="1" t="s">
        <v>68</v>
      </c>
      <c r="F5" s="1" t="s">
        <v>69</v>
      </c>
      <c r="G5" s="1" t="s">
        <v>70</v>
      </c>
      <c r="H5" s="36" t="s">
        <v>71</v>
      </c>
      <c r="I5" s="1" t="s">
        <v>1937</v>
      </c>
      <c r="J5" s="1" t="s">
        <v>73</v>
      </c>
      <c r="K5" s="1" t="s">
        <v>74</v>
      </c>
      <c r="L5" s="1" t="s">
        <v>75</v>
      </c>
      <c r="M5" s="1" t="s">
        <v>76</v>
      </c>
      <c r="N5" s="283" t="s">
        <v>1939</v>
      </c>
      <c r="O5" s="283" t="s">
        <v>78</v>
      </c>
      <c r="P5" s="1" t="s">
        <v>79</v>
      </c>
      <c r="Q5" s="1" t="s">
        <v>80</v>
      </c>
      <c r="R5" s="1" t="s">
        <v>81</v>
      </c>
      <c r="S5" s="1" t="s">
        <v>82</v>
      </c>
    </row>
    <row r="6" spans="1:19" ht="126" customHeight="1">
      <c r="B6" s="89" t="s">
        <v>8755</v>
      </c>
      <c r="C6" s="2"/>
      <c r="D6" s="2" t="s">
        <v>8756</v>
      </c>
      <c r="E6" s="8" t="s">
        <v>8757</v>
      </c>
      <c r="F6" s="2" t="s">
        <v>1083</v>
      </c>
      <c r="G6" s="17" t="s">
        <v>1084</v>
      </c>
      <c r="H6" s="3" t="s">
        <v>8758</v>
      </c>
      <c r="I6" s="4" t="s">
        <v>1086</v>
      </c>
      <c r="J6" s="380" t="s">
        <v>1087</v>
      </c>
      <c r="K6" s="380" t="s">
        <v>1088</v>
      </c>
      <c r="L6" s="380" t="s">
        <v>1089</v>
      </c>
      <c r="M6" s="380" t="s">
        <v>1557</v>
      </c>
      <c r="N6" s="404" t="s">
        <v>8759</v>
      </c>
      <c r="O6" s="404" t="s">
        <v>8759</v>
      </c>
      <c r="P6" s="59" t="s">
        <v>8760</v>
      </c>
      <c r="Q6" s="353" t="s">
        <v>8760</v>
      </c>
      <c r="R6" s="59"/>
      <c r="S6" s="59"/>
    </row>
    <row r="7" spans="1:19" ht="36">
      <c r="B7" s="2" t="s">
        <v>8761</v>
      </c>
      <c r="C7" s="2"/>
      <c r="D7" s="2" t="s">
        <v>8762</v>
      </c>
      <c r="E7" s="2" t="s">
        <v>8763</v>
      </c>
      <c r="F7" s="2" t="s">
        <v>1357</v>
      </c>
      <c r="G7" s="2" t="s">
        <v>4987</v>
      </c>
      <c r="H7" s="3" t="s">
        <v>1359</v>
      </c>
      <c r="I7" s="4" t="s">
        <v>1086</v>
      </c>
      <c r="J7" s="3"/>
      <c r="K7" s="3"/>
      <c r="L7" s="3"/>
      <c r="M7" s="3"/>
      <c r="N7" s="268"/>
      <c r="O7" s="268"/>
      <c r="P7" s="8"/>
      <c r="Q7" s="27"/>
      <c r="R7" s="8"/>
      <c r="S7" s="8"/>
    </row>
    <row r="8" spans="1:19" ht="108">
      <c r="B8" s="89" t="s">
        <v>8764</v>
      </c>
      <c r="C8" s="2"/>
      <c r="D8" s="2" t="s">
        <v>8762</v>
      </c>
      <c r="E8" s="2" t="s">
        <v>8763</v>
      </c>
      <c r="F8" s="2" t="s">
        <v>1100</v>
      </c>
      <c r="G8" s="2" t="s">
        <v>2023</v>
      </c>
      <c r="H8" s="3" t="s">
        <v>8765</v>
      </c>
      <c r="I8" s="4" t="s">
        <v>1086</v>
      </c>
      <c r="J8" s="380" t="s">
        <v>1087</v>
      </c>
      <c r="K8" s="380" t="s">
        <v>1088</v>
      </c>
      <c r="L8" s="380" t="s">
        <v>1089</v>
      </c>
      <c r="M8" s="380" t="s">
        <v>1557</v>
      </c>
      <c r="N8" s="404" t="s">
        <v>8766</v>
      </c>
      <c r="O8" s="404" t="s">
        <v>8766</v>
      </c>
      <c r="P8" s="59" t="s">
        <v>8767</v>
      </c>
      <c r="Q8" s="353" t="s">
        <v>8767</v>
      </c>
      <c r="R8" s="59"/>
      <c r="S8" s="59"/>
    </row>
    <row r="9" spans="1:19" ht="108">
      <c r="B9" s="89" t="s">
        <v>8768</v>
      </c>
      <c r="C9" s="2"/>
      <c r="D9" s="2" t="s">
        <v>8769</v>
      </c>
      <c r="E9" s="2" t="s">
        <v>8770</v>
      </c>
      <c r="F9" s="2" t="s">
        <v>8771</v>
      </c>
      <c r="G9" s="2" t="s">
        <v>8772</v>
      </c>
      <c r="H9" s="3"/>
      <c r="I9" s="10" t="s">
        <v>3241</v>
      </c>
      <c r="J9" s="380" t="s">
        <v>1087</v>
      </c>
      <c r="K9" s="380" t="s">
        <v>1088</v>
      </c>
      <c r="L9" s="380" t="s">
        <v>1089</v>
      </c>
      <c r="M9" s="380" t="s">
        <v>1557</v>
      </c>
      <c r="N9" s="404" t="s">
        <v>8773</v>
      </c>
      <c r="O9" s="404" t="s">
        <v>8773</v>
      </c>
      <c r="P9" s="59" t="s">
        <v>8774</v>
      </c>
      <c r="Q9" s="353" t="s">
        <v>8774</v>
      </c>
      <c r="R9" s="59"/>
      <c r="S9" s="59"/>
    </row>
    <row r="10" spans="1:19" ht="36">
      <c r="B10" s="2" t="s">
        <v>8775</v>
      </c>
      <c r="C10" s="2"/>
      <c r="D10" s="2" t="s">
        <v>8776</v>
      </c>
      <c r="E10" s="2" t="s">
        <v>8777</v>
      </c>
      <c r="F10" s="2" t="s">
        <v>8778</v>
      </c>
      <c r="G10" s="2" t="s">
        <v>8779</v>
      </c>
      <c r="H10" s="3" t="s">
        <v>8780</v>
      </c>
      <c r="I10" s="10" t="s">
        <v>8781</v>
      </c>
      <c r="J10" s="136"/>
      <c r="K10" s="136"/>
      <c r="L10" s="136"/>
      <c r="M10" s="136"/>
      <c r="N10" s="268"/>
      <c r="O10" s="268"/>
      <c r="P10" s="8"/>
      <c r="Q10" s="27"/>
      <c r="R10" s="8"/>
      <c r="S10" s="8"/>
    </row>
    <row r="11" spans="1:19" ht="18">
      <c r="B11" s="2" t="s">
        <v>8782</v>
      </c>
      <c r="C11" s="2"/>
      <c r="D11" s="2" t="s">
        <v>8783</v>
      </c>
      <c r="E11" s="2" t="s">
        <v>8784</v>
      </c>
      <c r="F11" s="2" t="s">
        <v>8785</v>
      </c>
      <c r="G11" s="2" t="s">
        <v>8786</v>
      </c>
      <c r="H11" s="3" t="s">
        <v>8787</v>
      </c>
      <c r="I11" s="10" t="s">
        <v>6675</v>
      </c>
      <c r="J11" s="136"/>
      <c r="K11" s="136"/>
      <c r="L11" s="136"/>
      <c r="M11" s="136"/>
      <c r="N11" s="268"/>
      <c r="O11" s="268"/>
      <c r="P11" s="8"/>
      <c r="Q11" s="27"/>
      <c r="R11" s="8"/>
      <c r="S11" s="8"/>
    </row>
    <row r="12" spans="1:19" ht="18">
      <c r="B12" s="2" t="s">
        <v>8788</v>
      </c>
      <c r="C12" s="2"/>
      <c r="D12" s="2" t="s">
        <v>8789</v>
      </c>
      <c r="E12" s="2" t="s">
        <v>8790</v>
      </c>
      <c r="F12" s="2" t="s">
        <v>8791</v>
      </c>
      <c r="G12" s="2" t="s">
        <v>8791</v>
      </c>
      <c r="H12" s="3" t="s">
        <v>8792</v>
      </c>
      <c r="I12" s="4" t="s">
        <v>1086</v>
      </c>
      <c r="J12" s="3"/>
      <c r="K12" s="3"/>
      <c r="L12" s="3"/>
      <c r="M12" s="3"/>
      <c r="N12" s="268"/>
      <c r="O12" s="268"/>
      <c r="P12" s="8"/>
      <c r="Q12" s="27"/>
      <c r="R12" s="8"/>
      <c r="S12" s="8"/>
    </row>
    <row r="13" spans="1:19" ht="36">
      <c r="B13" s="2" t="s">
        <v>8793</v>
      </c>
      <c r="C13" s="2"/>
      <c r="D13" s="2" t="s">
        <v>8794</v>
      </c>
      <c r="E13" s="2" t="s">
        <v>8795</v>
      </c>
      <c r="F13" s="2" t="s">
        <v>4926</v>
      </c>
      <c r="G13" s="2" t="s">
        <v>8431</v>
      </c>
      <c r="H13" s="3" t="s">
        <v>8432</v>
      </c>
      <c r="I13" s="4" t="s">
        <v>4926</v>
      </c>
      <c r="J13" s="136"/>
      <c r="K13" s="136"/>
      <c r="L13" s="136"/>
      <c r="M13" s="136"/>
      <c r="N13" s="268"/>
      <c r="O13" s="268"/>
      <c r="P13" s="8"/>
      <c r="Q13" s="27"/>
      <c r="R13" s="8"/>
      <c r="S13" s="8"/>
    </row>
    <row r="14" spans="1:19" ht="108">
      <c r="B14" s="89" t="s">
        <v>8796</v>
      </c>
      <c r="C14" s="2"/>
      <c r="D14" s="56" t="s">
        <v>8797</v>
      </c>
      <c r="E14" s="56" t="s">
        <v>8798</v>
      </c>
      <c r="F14" s="56" t="s">
        <v>1146</v>
      </c>
      <c r="G14" s="56" t="s">
        <v>1426</v>
      </c>
      <c r="H14" s="361" t="s">
        <v>8799</v>
      </c>
      <c r="I14" s="484" t="s">
        <v>1242</v>
      </c>
      <c r="J14" s="380" t="s">
        <v>1087</v>
      </c>
      <c r="K14" s="380" t="s">
        <v>1088</v>
      </c>
      <c r="L14" s="380" t="s">
        <v>1089</v>
      </c>
      <c r="M14" s="380" t="s">
        <v>1557</v>
      </c>
      <c r="N14" s="404" t="s">
        <v>8800</v>
      </c>
      <c r="O14" s="404" t="s">
        <v>8800</v>
      </c>
      <c r="P14" s="59"/>
      <c r="Q14" s="353"/>
      <c r="R14" s="59"/>
      <c r="S14" s="59"/>
    </row>
    <row r="15" spans="1:19" ht="108">
      <c r="B15" s="89" t="s">
        <v>8801</v>
      </c>
      <c r="C15" s="2"/>
      <c r="D15" s="56" t="s">
        <v>8802</v>
      </c>
      <c r="E15" s="56" t="s">
        <v>8798</v>
      </c>
      <c r="F15" s="56" t="s">
        <v>1146</v>
      </c>
      <c r="G15" s="56" t="s">
        <v>1426</v>
      </c>
      <c r="H15" s="628" t="s">
        <v>8803</v>
      </c>
      <c r="I15" s="484" t="s">
        <v>1242</v>
      </c>
      <c r="J15" s="380" t="s">
        <v>1087</v>
      </c>
      <c r="K15" s="380" t="s">
        <v>1088</v>
      </c>
      <c r="L15" s="380" t="s">
        <v>1089</v>
      </c>
      <c r="M15" s="380" t="s">
        <v>1557</v>
      </c>
      <c r="N15" s="404" t="s">
        <v>8804</v>
      </c>
      <c r="O15" s="404" t="s">
        <v>8804</v>
      </c>
      <c r="P15" s="59"/>
      <c r="Q15" s="353"/>
      <c r="R15" s="59"/>
      <c r="S15" s="59"/>
    </row>
    <row r="16" spans="1:19" ht="73.5" customHeight="1">
      <c r="B16" s="89" t="s">
        <v>8805</v>
      </c>
      <c r="C16" s="2"/>
      <c r="D16" s="2" t="s">
        <v>3420</v>
      </c>
      <c r="E16" s="2" t="s">
        <v>8806</v>
      </c>
      <c r="F16" s="2" t="s">
        <v>2084</v>
      </c>
      <c r="G16" s="2" t="s">
        <v>6658</v>
      </c>
      <c r="H16" s="3"/>
      <c r="I16" s="4" t="s">
        <v>1242</v>
      </c>
      <c r="J16" s="380" t="s">
        <v>1087</v>
      </c>
      <c r="K16" s="380" t="s">
        <v>1088</v>
      </c>
      <c r="L16" s="380" t="s">
        <v>1089</v>
      </c>
      <c r="M16" s="380" t="s">
        <v>1557</v>
      </c>
      <c r="N16" s="404" t="s">
        <v>8807</v>
      </c>
      <c r="O16" s="404" t="s">
        <v>8807</v>
      </c>
      <c r="P16" s="59" t="s">
        <v>8808</v>
      </c>
      <c r="Q16" s="353" t="s">
        <v>8808</v>
      </c>
      <c r="R16" s="59"/>
      <c r="S16" s="59"/>
    </row>
    <row r="17" spans="2:19" ht="84.75" customHeight="1" thickBot="1">
      <c r="B17" s="89" t="s">
        <v>8809</v>
      </c>
      <c r="C17" s="145"/>
      <c r="D17" s="37" t="s">
        <v>8810</v>
      </c>
      <c r="E17" s="9" t="s">
        <v>8811</v>
      </c>
      <c r="F17" s="9" t="s">
        <v>1118</v>
      </c>
      <c r="G17" s="146" t="s">
        <v>1375</v>
      </c>
      <c r="H17" s="22" t="s">
        <v>8812</v>
      </c>
      <c r="I17" s="11" t="s">
        <v>1242</v>
      </c>
      <c r="J17" s="453" t="s">
        <v>8813</v>
      </c>
      <c r="K17" s="453" t="s">
        <v>505</v>
      </c>
      <c r="L17" s="453" t="s">
        <v>3187</v>
      </c>
      <c r="M17" s="453" t="s">
        <v>1557</v>
      </c>
      <c r="N17" s="404" t="s">
        <v>8814</v>
      </c>
      <c r="O17" s="404" t="s">
        <v>8814</v>
      </c>
      <c r="P17" s="59"/>
      <c r="Q17" s="353"/>
      <c r="R17" s="59"/>
      <c r="S17" s="59"/>
    </row>
    <row r="18" spans="2:19" ht="18">
      <c r="B18" s="2" t="s">
        <v>8815</v>
      </c>
      <c r="C18" s="2"/>
      <c r="D18" s="2" t="s">
        <v>8816</v>
      </c>
      <c r="E18" s="2" t="s">
        <v>8817</v>
      </c>
      <c r="F18" s="3" t="s">
        <v>2084</v>
      </c>
      <c r="G18" s="147" t="s">
        <v>6658</v>
      </c>
      <c r="H18" s="3" t="s">
        <v>8818</v>
      </c>
      <c r="I18" s="4" t="s">
        <v>1242</v>
      </c>
      <c r="J18" s="3"/>
      <c r="K18" s="3"/>
      <c r="L18" s="3"/>
      <c r="M18" s="3"/>
      <c r="N18" s="268"/>
      <c r="O18" s="268"/>
      <c r="P18" s="8"/>
      <c r="Q18" s="27"/>
      <c r="R18" s="8"/>
      <c r="S18" s="8"/>
    </row>
    <row r="19" spans="2:19" ht="18">
      <c r="B19" s="2" t="s">
        <v>8819</v>
      </c>
      <c r="C19" s="2"/>
      <c r="D19" s="2" t="s">
        <v>8820</v>
      </c>
      <c r="E19" s="2" t="s">
        <v>8821</v>
      </c>
      <c r="F19" s="3" t="s">
        <v>2084</v>
      </c>
      <c r="G19" s="148" t="s">
        <v>6658</v>
      </c>
      <c r="H19" s="3" t="s">
        <v>8818</v>
      </c>
      <c r="I19" s="4" t="s">
        <v>1242</v>
      </c>
      <c r="J19" s="3"/>
      <c r="K19" s="3"/>
      <c r="L19" s="3"/>
      <c r="M19" s="3"/>
      <c r="N19" s="268"/>
      <c r="O19" s="268"/>
      <c r="P19" s="8"/>
      <c r="Q19" s="27"/>
      <c r="R19" s="8"/>
      <c r="S19" s="8"/>
    </row>
    <row r="20" spans="2:19" ht="108">
      <c r="B20" s="89" t="s">
        <v>8822</v>
      </c>
      <c r="C20" s="2"/>
      <c r="D20" s="2" t="s">
        <v>8823</v>
      </c>
      <c r="E20" s="2" t="s">
        <v>8824</v>
      </c>
      <c r="F20" s="3" t="s">
        <v>8825</v>
      </c>
      <c r="G20" s="147" t="s">
        <v>8826</v>
      </c>
      <c r="H20" s="3"/>
      <c r="I20" s="4" t="s">
        <v>1242</v>
      </c>
      <c r="J20" s="380" t="s">
        <v>1087</v>
      </c>
      <c r="K20" s="380" t="s">
        <v>1088</v>
      </c>
      <c r="L20" s="380" t="s">
        <v>1089</v>
      </c>
      <c r="M20" s="380" t="s">
        <v>1557</v>
      </c>
      <c r="N20" s="404" t="s">
        <v>8827</v>
      </c>
      <c r="O20" s="404" t="s">
        <v>8827</v>
      </c>
      <c r="P20" s="59" t="s">
        <v>8828</v>
      </c>
      <c r="Q20" s="353" t="s">
        <v>8828</v>
      </c>
      <c r="R20" s="59"/>
      <c r="S20" s="59"/>
    </row>
    <row r="21" spans="2:19" ht="89.25" customHeight="1" thickBot="1">
      <c r="B21" s="89" t="s">
        <v>8829</v>
      </c>
      <c r="C21" s="145"/>
      <c r="D21" s="37" t="s">
        <v>8830</v>
      </c>
      <c r="E21" s="9" t="s">
        <v>8831</v>
      </c>
      <c r="F21" s="22" t="s">
        <v>8832</v>
      </c>
      <c r="G21" s="149" t="s">
        <v>8826</v>
      </c>
      <c r="H21" s="22"/>
      <c r="I21" s="11" t="s">
        <v>1242</v>
      </c>
      <c r="J21" s="380" t="s">
        <v>1087</v>
      </c>
      <c r="K21" s="380" t="s">
        <v>1088</v>
      </c>
      <c r="L21" s="380" t="s">
        <v>1089</v>
      </c>
      <c r="M21" s="380" t="s">
        <v>1557</v>
      </c>
      <c r="N21" s="404" t="s">
        <v>8833</v>
      </c>
      <c r="O21" s="404" t="s">
        <v>8833</v>
      </c>
      <c r="P21" s="59" t="s">
        <v>8834</v>
      </c>
      <c r="Q21" s="353" t="s">
        <v>8834</v>
      </c>
      <c r="R21" s="59"/>
      <c r="S21" s="59"/>
    </row>
    <row r="22" spans="2:19" ht="108">
      <c r="B22" s="89" t="s">
        <v>8835</v>
      </c>
      <c r="C22" s="2"/>
      <c r="D22" s="2" t="s">
        <v>8836</v>
      </c>
      <c r="E22" s="2" t="s">
        <v>8837</v>
      </c>
      <c r="F22" s="2" t="s">
        <v>8838</v>
      </c>
      <c r="G22" s="150"/>
      <c r="H22" s="3" t="s">
        <v>8839</v>
      </c>
      <c r="I22" s="4" t="s">
        <v>1242</v>
      </c>
      <c r="J22" s="380" t="s">
        <v>8813</v>
      </c>
      <c r="K22" s="380" t="s">
        <v>8840</v>
      </c>
      <c r="L22" s="380" t="s">
        <v>3187</v>
      </c>
      <c r="M22" s="380" t="s">
        <v>1557</v>
      </c>
      <c r="N22" s="404" t="s">
        <v>8841</v>
      </c>
      <c r="O22" s="404" t="s">
        <v>8841</v>
      </c>
      <c r="P22" s="59"/>
      <c r="Q22" s="353"/>
      <c r="R22" s="59"/>
      <c r="S22" s="59"/>
    </row>
    <row r="23" spans="2:19" ht="36">
      <c r="B23" s="2" t="s">
        <v>8842</v>
      </c>
      <c r="C23" s="2"/>
      <c r="D23" s="2" t="s">
        <v>8843</v>
      </c>
      <c r="E23" s="2" t="s">
        <v>8844</v>
      </c>
      <c r="F23" s="66" t="s">
        <v>8845</v>
      </c>
      <c r="G23" s="2"/>
      <c r="H23" s="69" t="s">
        <v>8845</v>
      </c>
      <c r="I23" s="4" t="s">
        <v>1242</v>
      </c>
      <c r="J23" s="3"/>
      <c r="K23" s="3"/>
      <c r="L23" s="3"/>
      <c r="M23" s="3"/>
      <c r="N23" s="268"/>
      <c r="O23" s="268"/>
      <c r="P23" s="8"/>
      <c r="Q23" s="27"/>
      <c r="R23" s="8"/>
      <c r="S23" s="8"/>
    </row>
    <row r="24" spans="2:19" ht="36">
      <c r="B24" s="2" t="s">
        <v>8846</v>
      </c>
      <c r="C24" s="2"/>
      <c r="D24" s="2" t="s">
        <v>8847</v>
      </c>
      <c r="E24" s="2" t="s">
        <v>8848</v>
      </c>
      <c r="F24" s="2" t="s">
        <v>2084</v>
      </c>
      <c r="G24" s="2" t="s">
        <v>6658</v>
      </c>
      <c r="H24" s="3"/>
      <c r="I24" s="4" t="s">
        <v>1139</v>
      </c>
      <c r="J24" s="3"/>
      <c r="K24" s="3"/>
      <c r="L24" s="3"/>
      <c r="M24" s="3"/>
      <c r="N24" s="268"/>
      <c r="O24" s="268"/>
      <c r="P24" s="8"/>
      <c r="Q24" s="27"/>
      <c r="R24" s="8"/>
      <c r="S24" s="8"/>
    </row>
    <row r="25" spans="2:19" ht="18">
      <c r="B25" s="2" t="s">
        <v>8849</v>
      </c>
      <c r="C25" s="2"/>
      <c r="D25" s="2" t="s">
        <v>8850</v>
      </c>
      <c r="E25" s="2" t="s">
        <v>8851</v>
      </c>
      <c r="F25" s="2" t="s">
        <v>2084</v>
      </c>
      <c r="G25" s="2" t="s">
        <v>6658</v>
      </c>
      <c r="H25" s="3"/>
      <c r="I25" s="4" t="s">
        <v>1139</v>
      </c>
      <c r="J25" s="3"/>
      <c r="K25" s="3"/>
      <c r="L25" s="3"/>
      <c r="M25" s="3"/>
      <c r="N25" s="268"/>
      <c r="O25" s="268"/>
      <c r="P25" s="8"/>
      <c r="Q25" s="27"/>
      <c r="R25" s="8"/>
      <c r="S25" s="8"/>
    </row>
    <row r="26" spans="2:19" ht="18">
      <c r="B26" s="2" t="s">
        <v>8852</v>
      </c>
      <c r="C26" s="2"/>
      <c r="D26" s="2" t="s">
        <v>8853</v>
      </c>
      <c r="E26" s="2" t="s">
        <v>8854</v>
      </c>
      <c r="F26" s="2" t="s">
        <v>2084</v>
      </c>
      <c r="G26" s="2" t="s">
        <v>6658</v>
      </c>
      <c r="H26" s="3"/>
      <c r="I26" s="4" t="s">
        <v>1139</v>
      </c>
      <c r="J26" s="3"/>
      <c r="K26" s="3"/>
      <c r="L26" s="3"/>
      <c r="M26" s="3"/>
      <c r="N26" s="268"/>
      <c r="O26" s="268"/>
      <c r="P26" s="8"/>
      <c r="Q26" s="27"/>
      <c r="R26" s="8"/>
      <c r="S26" s="8"/>
    </row>
    <row r="27" spans="2:19" ht="36">
      <c r="B27" s="2" t="s">
        <v>8855</v>
      </c>
      <c r="C27" s="2"/>
      <c r="D27" s="2" t="s">
        <v>8856</v>
      </c>
      <c r="E27" s="2" t="s">
        <v>8857</v>
      </c>
      <c r="F27" s="2" t="s">
        <v>8858</v>
      </c>
      <c r="G27" s="2" t="s">
        <v>8859</v>
      </c>
      <c r="H27" s="3" t="s">
        <v>8860</v>
      </c>
      <c r="I27" s="4" t="s">
        <v>1139</v>
      </c>
      <c r="J27" s="3"/>
      <c r="K27" s="3"/>
      <c r="L27" s="3"/>
      <c r="M27" s="3"/>
      <c r="N27" s="268"/>
      <c r="O27" s="268"/>
      <c r="P27" s="8"/>
      <c r="Q27" s="27"/>
      <c r="R27" s="8"/>
      <c r="S27" s="8"/>
    </row>
    <row r="28" spans="2:19" ht="18">
      <c r="B28" s="2" t="s">
        <v>8861</v>
      </c>
      <c r="C28" s="2"/>
      <c r="D28" s="2" t="s">
        <v>8862</v>
      </c>
      <c r="E28" s="2" t="s">
        <v>8863</v>
      </c>
      <c r="F28" s="2" t="s">
        <v>8864</v>
      </c>
      <c r="G28" s="2" t="s">
        <v>1426</v>
      </c>
      <c r="H28" s="3" t="s">
        <v>8865</v>
      </c>
      <c r="I28" s="4" t="s">
        <v>1139</v>
      </c>
      <c r="J28" s="3"/>
      <c r="K28" s="3"/>
      <c r="L28" s="3"/>
      <c r="M28" s="3"/>
      <c r="N28" s="268"/>
      <c r="O28" s="268"/>
      <c r="P28" s="8"/>
      <c r="Q28" s="27"/>
      <c r="R28" s="8"/>
      <c r="S28" s="8"/>
    </row>
    <row r="29" spans="2:19" ht="108">
      <c r="B29" s="89" t="s">
        <v>8866</v>
      </c>
      <c r="C29" s="2"/>
      <c r="D29" s="2" t="s">
        <v>8867</v>
      </c>
      <c r="E29" s="2" t="s">
        <v>8868</v>
      </c>
      <c r="F29" s="2" t="s">
        <v>6550</v>
      </c>
      <c r="G29" s="151" t="s">
        <v>8869</v>
      </c>
      <c r="H29" s="3"/>
      <c r="I29" s="4" t="s">
        <v>1139</v>
      </c>
      <c r="J29" s="361" t="s">
        <v>8813</v>
      </c>
      <c r="K29" s="361" t="s">
        <v>505</v>
      </c>
      <c r="L29" s="361" t="s">
        <v>3187</v>
      </c>
      <c r="M29" s="361" t="s">
        <v>1557</v>
      </c>
      <c r="N29" s="404" t="s">
        <v>8870</v>
      </c>
      <c r="O29" s="404" t="s">
        <v>8870</v>
      </c>
      <c r="P29" s="59"/>
      <c r="Q29" s="353"/>
      <c r="R29" s="59"/>
      <c r="S29" s="59"/>
    </row>
    <row r="30" spans="2:19" ht="18">
      <c r="B30" s="2" t="s">
        <v>8871</v>
      </c>
      <c r="C30" s="2"/>
      <c r="D30" s="2" t="s">
        <v>8872</v>
      </c>
      <c r="E30" s="2" t="s">
        <v>8873</v>
      </c>
      <c r="F30" s="2" t="s">
        <v>6550</v>
      </c>
      <c r="G30" s="151" t="s">
        <v>8869</v>
      </c>
      <c r="H30" s="3"/>
      <c r="I30" s="4" t="s">
        <v>1139</v>
      </c>
      <c r="J30" s="3"/>
      <c r="K30" s="3"/>
      <c r="L30" s="3"/>
      <c r="M30" s="3"/>
      <c r="N30" s="268"/>
      <c r="O30" s="268"/>
      <c r="P30" s="8"/>
      <c r="Q30" s="27"/>
      <c r="R30" s="8"/>
      <c r="S30" s="8"/>
    </row>
    <row r="31" spans="2:19" ht="18">
      <c r="B31" s="2" t="s">
        <v>8874</v>
      </c>
      <c r="C31" s="2"/>
      <c r="D31" s="2" t="s">
        <v>8875</v>
      </c>
      <c r="E31" s="2" t="s">
        <v>8876</v>
      </c>
      <c r="F31" s="2" t="s">
        <v>6550</v>
      </c>
      <c r="G31" s="151" t="s">
        <v>8869</v>
      </c>
      <c r="H31" s="3"/>
      <c r="I31" s="4" t="s">
        <v>1139</v>
      </c>
      <c r="J31" s="3"/>
      <c r="K31" s="3"/>
      <c r="L31" s="3"/>
      <c r="M31" s="3"/>
      <c r="N31" s="268"/>
      <c r="O31" s="268"/>
      <c r="P31" s="8"/>
      <c r="Q31" s="27"/>
      <c r="R31" s="8"/>
      <c r="S31" s="8"/>
    </row>
    <row r="32" spans="2:19" ht="108">
      <c r="B32" s="89" t="s">
        <v>8877</v>
      </c>
      <c r="C32" s="2"/>
      <c r="D32" s="2" t="s">
        <v>8878</v>
      </c>
      <c r="E32" s="2" t="s">
        <v>8879</v>
      </c>
      <c r="F32" s="2" t="s">
        <v>8880</v>
      </c>
      <c r="G32" s="2" t="s">
        <v>8881</v>
      </c>
      <c r="H32" s="3"/>
      <c r="I32" s="4" t="s">
        <v>1139</v>
      </c>
      <c r="J32" s="380" t="s">
        <v>1087</v>
      </c>
      <c r="K32" s="380" t="s">
        <v>1088</v>
      </c>
      <c r="L32" s="380" t="s">
        <v>1089</v>
      </c>
      <c r="M32" s="380" t="s">
        <v>1557</v>
      </c>
      <c r="N32" s="404" t="s">
        <v>8882</v>
      </c>
      <c r="O32" s="404" t="s">
        <v>8882</v>
      </c>
      <c r="P32" s="59" t="s">
        <v>8883</v>
      </c>
      <c r="Q32" s="353" t="s">
        <v>8883</v>
      </c>
      <c r="R32" s="59"/>
      <c r="S32" s="59"/>
    </row>
    <row r="33" spans="2:19" ht="18">
      <c r="B33" s="2" t="s">
        <v>8884</v>
      </c>
      <c r="C33" s="2"/>
      <c r="D33" s="2" t="s">
        <v>8885</v>
      </c>
      <c r="E33" s="2" t="s">
        <v>8886</v>
      </c>
      <c r="F33" s="2" t="s">
        <v>8880</v>
      </c>
      <c r="G33" s="2" t="s">
        <v>8881</v>
      </c>
      <c r="H33" s="3"/>
      <c r="I33" s="4" t="s">
        <v>1139</v>
      </c>
      <c r="J33" s="3"/>
      <c r="K33" s="3"/>
      <c r="L33" s="3"/>
      <c r="M33" s="3"/>
      <c r="N33" s="268"/>
      <c r="O33" s="268"/>
      <c r="P33" s="8"/>
      <c r="Q33" s="27"/>
      <c r="R33" s="8"/>
      <c r="S33" s="8"/>
    </row>
    <row r="34" spans="2:19" ht="18">
      <c r="B34" s="2" t="s">
        <v>8887</v>
      </c>
      <c r="C34" s="2"/>
      <c r="D34" s="2" t="s">
        <v>8888</v>
      </c>
      <c r="E34" s="2" t="s">
        <v>8889</v>
      </c>
      <c r="F34" s="2" t="s">
        <v>8880</v>
      </c>
      <c r="G34" s="2" t="s">
        <v>8881</v>
      </c>
      <c r="H34" s="3"/>
      <c r="I34" s="4" t="s">
        <v>1139</v>
      </c>
      <c r="J34" s="3"/>
      <c r="K34" s="3"/>
      <c r="L34" s="3"/>
      <c r="M34" s="3"/>
      <c r="N34" s="268"/>
      <c r="O34" s="268"/>
      <c r="P34" s="8"/>
      <c r="Q34" s="27"/>
      <c r="R34" s="8"/>
      <c r="S34" s="8"/>
    </row>
    <row r="35" spans="2:19" ht="18">
      <c r="B35" s="2" t="s">
        <v>8890</v>
      </c>
      <c r="C35" s="2"/>
      <c r="D35" s="2" t="s">
        <v>8891</v>
      </c>
      <c r="E35" s="2" t="s">
        <v>8892</v>
      </c>
      <c r="F35" s="2" t="s">
        <v>2184</v>
      </c>
      <c r="G35" s="2" t="s">
        <v>2185</v>
      </c>
      <c r="H35" s="3"/>
      <c r="I35" s="4" t="s">
        <v>1139</v>
      </c>
      <c r="J35" s="3"/>
      <c r="K35" s="3"/>
      <c r="L35" s="3"/>
      <c r="M35" s="3"/>
      <c r="N35" s="268"/>
      <c r="O35" s="268"/>
      <c r="P35" s="8"/>
      <c r="Q35" s="27"/>
      <c r="R35" s="8"/>
      <c r="S35" s="8"/>
    </row>
    <row r="36" spans="2:19" ht="108">
      <c r="B36" s="89" t="s">
        <v>8893</v>
      </c>
      <c r="C36" s="2"/>
      <c r="D36" s="56" t="s">
        <v>8894</v>
      </c>
      <c r="E36" s="56" t="s">
        <v>8895</v>
      </c>
      <c r="F36" s="56" t="s">
        <v>8864</v>
      </c>
      <c r="G36" s="56" t="s">
        <v>1426</v>
      </c>
      <c r="H36" s="361"/>
      <c r="I36" s="484" t="s">
        <v>1139</v>
      </c>
      <c r="J36" s="380" t="s">
        <v>1087</v>
      </c>
      <c r="K36" s="380" t="s">
        <v>1088</v>
      </c>
      <c r="L36" s="380" t="s">
        <v>1089</v>
      </c>
      <c r="M36" s="380" t="s">
        <v>1557</v>
      </c>
      <c r="N36" s="404" t="s">
        <v>8896</v>
      </c>
      <c r="O36" s="404" t="s">
        <v>8896</v>
      </c>
      <c r="P36" s="59"/>
      <c r="Q36" s="353"/>
      <c r="R36" s="59"/>
      <c r="S36" s="59"/>
    </row>
    <row r="37" spans="2:19" ht="18">
      <c r="B37" s="2" t="s">
        <v>8897</v>
      </c>
      <c r="C37" s="2"/>
      <c r="D37" s="2" t="s">
        <v>8898</v>
      </c>
      <c r="E37" s="2" t="s">
        <v>8899</v>
      </c>
      <c r="F37" s="2" t="s">
        <v>8900</v>
      </c>
      <c r="G37" s="2" t="s">
        <v>8901</v>
      </c>
      <c r="H37" s="3"/>
      <c r="I37" s="4" t="s">
        <v>1200</v>
      </c>
      <c r="J37" s="3"/>
      <c r="K37" s="3"/>
      <c r="L37" s="3"/>
      <c r="M37" s="3"/>
      <c r="N37" s="268"/>
      <c r="O37" s="268"/>
      <c r="P37" s="8"/>
      <c r="Q37" s="27"/>
      <c r="R37" s="8"/>
      <c r="S37" s="8"/>
    </row>
    <row r="38" spans="2:19" ht="36">
      <c r="B38" s="2" t="s">
        <v>8902</v>
      </c>
      <c r="C38" s="2"/>
      <c r="D38" s="2" t="s">
        <v>8903</v>
      </c>
      <c r="E38" s="2" t="s">
        <v>8904</v>
      </c>
      <c r="F38" s="2" t="s">
        <v>8900</v>
      </c>
      <c r="G38" s="2" t="s">
        <v>8901</v>
      </c>
      <c r="H38" s="3"/>
      <c r="I38" s="4" t="s">
        <v>1200</v>
      </c>
      <c r="J38" s="3"/>
      <c r="K38" s="3"/>
      <c r="L38" s="3"/>
      <c r="M38" s="3"/>
      <c r="N38" s="268"/>
      <c r="O38" s="268"/>
      <c r="P38" s="8"/>
      <c r="Q38" s="27"/>
      <c r="R38" s="8"/>
      <c r="S38" s="8"/>
    </row>
    <row r="39" spans="2:19" ht="30">
      <c r="B39" s="2" t="s">
        <v>8905</v>
      </c>
      <c r="C39" s="2"/>
      <c r="D39" s="2" t="s">
        <v>8906</v>
      </c>
      <c r="E39" s="2" t="s">
        <v>8907</v>
      </c>
      <c r="F39" s="2" t="s">
        <v>1214</v>
      </c>
      <c r="G39" s="151" t="s">
        <v>8908</v>
      </c>
      <c r="H39" s="3" t="s">
        <v>8909</v>
      </c>
      <c r="I39" s="4" t="s">
        <v>1200</v>
      </c>
      <c r="J39" s="3"/>
      <c r="K39" s="3"/>
      <c r="L39" s="3"/>
      <c r="M39" s="3"/>
      <c r="N39" s="268"/>
      <c r="O39" s="268"/>
      <c r="P39" s="8"/>
      <c r="Q39" s="27"/>
      <c r="R39" s="8"/>
      <c r="S39" s="8"/>
    </row>
    <row r="40" spans="2:19" ht="54">
      <c r="B40" s="2" t="s">
        <v>8910</v>
      </c>
      <c r="C40" s="2"/>
      <c r="D40" s="2" t="s">
        <v>8911</v>
      </c>
      <c r="E40" s="2" t="s">
        <v>8912</v>
      </c>
      <c r="F40" s="2" t="s">
        <v>8913</v>
      </c>
      <c r="G40" s="2" t="s">
        <v>8914</v>
      </c>
      <c r="H40" s="3" t="s">
        <v>8915</v>
      </c>
      <c r="I40" s="4" t="s">
        <v>1200</v>
      </c>
      <c r="J40" s="3"/>
      <c r="K40" s="3"/>
      <c r="L40" s="3"/>
      <c r="M40" s="3"/>
      <c r="N40" s="268"/>
      <c r="O40" s="268"/>
      <c r="P40" s="8"/>
      <c r="Q40" s="27"/>
      <c r="R40" s="8"/>
      <c r="S40" s="8"/>
    </row>
    <row r="41" spans="2:19" ht="18">
      <c r="B41" s="2" t="s">
        <v>8916</v>
      </c>
      <c r="C41" s="2"/>
      <c r="D41" s="2" t="s">
        <v>8917</v>
      </c>
      <c r="E41" s="2" t="s">
        <v>8918</v>
      </c>
      <c r="F41" s="2" t="s">
        <v>8900</v>
      </c>
      <c r="G41" s="2" t="s">
        <v>8901</v>
      </c>
      <c r="H41" s="3"/>
      <c r="I41" s="4" t="s">
        <v>1200</v>
      </c>
      <c r="J41" s="3"/>
      <c r="K41" s="3"/>
      <c r="L41" s="3"/>
      <c r="M41" s="3"/>
      <c r="N41" s="268"/>
      <c r="O41" s="268"/>
      <c r="P41" s="8"/>
      <c r="Q41" s="27"/>
      <c r="R41" s="8"/>
      <c r="S41" s="8"/>
    </row>
    <row r="42" spans="2:19" ht="40.15" customHeight="1">
      <c r="B42" s="2" t="s">
        <v>8919</v>
      </c>
      <c r="C42" s="2"/>
      <c r="D42" s="2" t="s">
        <v>8920</v>
      </c>
      <c r="E42" s="2" t="s">
        <v>8921</v>
      </c>
      <c r="F42" s="2" t="s">
        <v>8900</v>
      </c>
      <c r="G42" s="2" t="s">
        <v>8901</v>
      </c>
      <c r="H42" s="3"/>
      <c r="I42" s="152" t="s">
        <v>1195</v>
      </c>
      <c r="J42" s="144"/>
      <c r="K42" s="144"/>
      <c r="L42" s="144"/>
      <c r="M42" s="144"/>
      <c r="N42" s="268"/>
      <c r="O42" s="268"/>
      <c r="P42" s="8"/>
      <c r="Q42" s="27"/>
      <c r="R42" s="8"/>
      <c r="S42" s="8"/>
    </row>
    <row r="43" spans="2:19" ht="54">
      <c r="B43" s="2" t="s">
        <v>8922</v>
      </c>
      <c r="C43" s="2"/>
      <c r="D43" s="2" t="s">
        <v>8923</v>
      </c>
      <c r="E43" s="2" t="s">
        <v>8924</v>
      </c>
      <c r="F43" s="2" t="s">
        <v>8913</v>
      </c>
      <c r="G43" s="2" t="s">
        <v>8914</v>
      </c>
      <c r="H43" s="3" t="s">
        <v>8915</v>
      </c>
      <c r="I43" s="4" t="s">
        <v>1200</v>
      </c>
      <c r="J43" s="3"/>
      <c r="K43" s="3"/>
      <c r="L43" s="3"/>
      <c r="M43" s="3"/>
      <c r="N43" s="268"/>
      <c r="O43" s="268"/>
      <c r="P43" s="8"/>
      <c r="Q43" s="27"/>
      <c r="R43" s="8"/>
      <c r="S43" s="8"/>
    </row>
    <row r="44" spans="2:19" ht="18">
      <c r="B44" s="2" t="s">
        <v>8925</v>
      </c>
      <c r="C44" s="2"/>
      <c r="D44" s="2" t="s">
        <v>8926</v>
      </c>
      <c r="E44" s="2" t="s">
        <v>8927</v>
      </c>
      <c r="F44" s="2" t="s">
        <v>8880</v>
      </c>
      <c r="G44" s="2" t="s">
        <v>8881</v>
      </c>
      <c r="H44" s="3" t="s">
        <v>8928</v>
      </c>
      <c r="I44" s="4" t="s">
        <v>1200</v>
      </c>
      <c r="J44" s="3"/>
      <c r="K44" s="3"/>
      <c r="L44" s="3"/>
      <c r="M44" s="3"/>
      <c r="N44" s="268"/>
      <c r="O44" s="268"/>
      <c r="P44" s="8"/>
      <c r="Q44" s="27"/>
      <c r="R44" s="8"/>
      <c r="S44" s="8"/>
    </row>
    <row r="45" spans="2:19" ht="18">
      <c r="B45" s="2" t="s">
        <v>8929</v>
      </c>
      <c r="C45" s="2"/>
      <c r="D45" s="2" t="s">
        <v>5388</v>
      </c>
      <c r="E45" s="2" t="s">
        <v>8930</v>
      </c>
      <c r="F45" s="2" t="s">
        <v>8931</v>
      </c>
      <c r="G45" s="2" t="s">
        <v>8932</v>
      </c>
      <c r="H45" s="3" t="s">
        <v>8933</v>
      </c>
      <c r="I45" s="4" t="s">
        <v>1318</v>
      </c>
      <c r="J45" s="3"/>
      <c r="K45" s="3"/>
      <c r="L45" s="3"/>
      <c r="M45" s="3"/>
      <c r="N45" s="268"/>
      <c r="O45" s="268"/>
      <c r="P45" s="8"/>
      <c r="Q45" s="27"/>
      <c r="R45" s="8"/>
      <c r="S45" s="8"/>
    </row>
    <row r="46" spans="2:19" ht="18">
      <c r="B46" s="2" t="s">
        <v>8934</v>
      </c>
      <c r="C46" s="2"/>
      <c r="D46" s="2" t="s">
        <v>8935</v>
      </c>
      <c r="E46" s="2" t="s">
        <v>3470</v>
      </c>
      <c r="F46" s="2" t="s">
        <v>8936</v>
      </c>
      <c r="G46" s="2" t="s">
        <v>6945</v>
      </c>
      <c r="H46" s="3" t="s">
        <v>8937</v>
      </c>
      <c r="I46" s="4" t="s">
        <v>1318</v>
      </c>
      <c r="J46" s="3"/>
      <c r="K46" s="3"/>
      <c r="L46" s="3"/>
      <c r="M46" s="3"/>
      <c r="N46" s="268"/>
      <c r="O46" s="268"/>
      <c r="P46" s="8"/>
      <c r="Q46" s="27"/>
      <c r="R46" s="8"/>
      <c r="S46" s="8"/>
    </row>
    <row r="47" spans="2:19" ht="18">
      <c r="B47" s="2" t="s">
        <v>8938</v>
      </c>
      <c r="C47" s="2"/>
      <c r="D47" s="2" t="s">
        <v>8939</v>
      </c>
      <c r="E47" s="2" t="s">
        <v>8940</v>
      </c>
      <c r="F47" s="2" t="s">
        <v>8936</v>
      </c>
      <c r="G47" s="2" t="s">
        <v>6945</v>
      </c>
      <c r="H47" s="3" t="s">
        <v>8941</v>
      </c>
      <c r="I47" s="4" t="s">
        <v>1318</v>
      </c>
      <c r="J47" s="3"/>
      <c r="K47" s="3"/>
      <c r="L47" s="3"/>
      <c r="M47" s="3"/>
      <c r="N47" s="268"/>
      <c r="O47" s="268"/>
      <c r="P47" s="8"/>
      <c r="Q47" s="27"/>
      <c r="R47" s="8"/>
      <c r="S47" s="8"/>
    </row>
    <row r="48" spans="2:19" ht="18">
      <c r="B48" s="2" t="s">
        <v>8942</v>
      </c>
      <c r="C48" s="2"/>
      <c r="D48" s="2" t="s">
        <v>5404</v>
      </c>
      <c r="E48" s="2" t="s">
        <v>8943</v>
      </c>
      <c r="F48" s="2" t="s">
        <v>8936</v>
      </c>
      <c r="G48" s="2" t="s">
        <v>6945</v>
      </c>
      <c r="H48" s="3" t="s">
        <v>8944</v>
      </c>
      <c r="I48" s="4" t="s">
        <v>1318</v>
      </c>
      <c r="J48" s="3"/>
      <c r="K48" s="3"/>
      <c r="L48" s="3"/>
      <c r="M48" s="3"/>
      <c r="N48" s="268"/>
      <c r="O48" s="268"/>
      <c r="P48" s="8"/>
      <c r="Q48" s="27"/>
      <c r="R48" s="8"/>
      <c r="S48" s="8"/>
    </row>
    <row r="49" spans="2:19" ht="108">
      <c r="B49" s="89" t="s">
        <v>8945</v>
      </c>
      <c r="C49" s="2"/>
      <c r="D49" s="56" t="s">
        <v>8946</v>
      </c>
      <c r="E49" s="56" t="s">
        <v>8947</v>
      </c>
      <c r="F49" s="56" t="s">
        <v>8948</v>
      </c>
      <c r="G49" s="56" t="s">
        <v>8948</v>
      </c>
      <c r="H49" s="361" t="s">
        <v>8949</v>
      </c>
      <c r="I49" s="484" t="s">
        <v>1318</v>
      </c>
      <c r="J49" s="380" t="s">
        <v>1087</v>
      </c>
      <c r="K49" s="380" t="s">
        <v>1088</v>
      </c>
      <c r="L49" s="380" t="s">
        <v>1089</v>
      </c>
      <c r="M49" s="380" t="s">
        <v>1557</v>
      </c>
      <c r="N49" s="404" t="s">
        <v>8950</v>
      </c>
      <c r="O49" s="404" t="s">
        <v>8950</v>
      </c>
      <c r="P49" s="59"/>
      <c r="Q49" s="353"/>
      <c r="R49" s="59"/>
      <c r="S49" s="59"/>
    </row>
    <row r="50" spans="2:19" ht="36">
      <c r="B50" s="60" t="s">
        <v>8951</v>
      </c>
      <c r="C50" s="60">
        <v>2</v>
      </c>
      <c r="D50" s="2" t="s">
        <v>8952</v>
      </c>
      <c r="E50" s="2" t="s">
        <v>1002</v>
      </c>
      <c r="F50" s="2" t="s">
        <v>6460</v>
      </c>
      <c r="G50" s="2" t="s">
        <v>6461</v>
      </c>
      <c r="H50" s="3" t="s">
        <v>7468</v>
      </c>
      <c r="I50" s="4" t="s">
        <v>175</v>
      </c>
      <c r="J50" s="8" t="s">
        <v>176</v>
      </c>
      <c r="K50" s="8"/>
      <c r="L50" s="8"/>
      <c r="M50" s="8"/>
      <c r="N50" s="268"/>
      <c r="O50" s="268"/>
      <c r="P50" s="8"/>
      <c r="Q50" s="27"/>
      <c r="R50" s="8"/>
      <c r="S50" s="8"/>
    </row>
    <row r="51" spans="2:19" ht="18">
      <c r="B51" s="2" t="s">
        <v>8953</v>
      </c>
      <c r="C51" s="2"/>
      <c r="D51" s="2" t="s">
        <v>8954</v>
      </c>
      <c r="E51" s="2" t="s">
        <v>8955</v>
      </c>
      <c r="F51" s="2" t="s">
        <v>695</v>
      </c>
      <c r="G51" s="2" t="s">
        <v>1799</v>
      </c>
      <c r="H51" s="3" t="s">
        <v>8956</v>
      </c>
      <c r="I51" s="4" t="s">
        <v>175</v>
      </c>
      <c r="J51" s="3"/>
      <c r="K51" s="3"/>
      <c r="L51" s="3"/>
      <c r="M51" s="3"/>
      <c r="N51" s="268"/>
      <c r="O51" s="268"/>
      <c r="P51" s="8"/>
      <c r="Q51" s="27"/>
      <c r="R51" s="8"/>
      <c r="S51" s="8"/>
    </row>
    <row r="52" spans="2:19" ht="18">
      <c r="B52" s="2" t="s">
        <v>8957</v>
      </c>
      <c r="C52" s="2"/>
      <c r="D52" s="2" t="s">
        <v>8958</v>
      </c>
      <c r="E52" s="2" t="s">
        <v>8959</v>
      </c>
      <c r="F52" s="2" t="s">
        <v>6892</v>
      </c>
      <c r="G52" s="2" t="s">
        <v>3121</v>
      </c>
      <c r="H52" s="3" t="s">
        <v>8960</v>
      </c>
      <c r="I52" s="4" t="s">
        <v>2702</v>
      </c>
      <c r="J52" s="3"/>
      <c r="K52" s="3"/>
      <c r="L52" s="3"/>
      <c r="M52" s="3"/>
      <c r="N52" s="268"/>
      <c r="O52" s="268"/>
      <c r="P52" s="8"/>
      <c r="Q52" s="27"/>
      <c r="R52" s="8"/>
      <c r="S52" s="8"/>
    </row>
    <row r="53" spans="2:19" ht="108">
      <c r="B53" s="89" t="s">
        <v>8961</v>
      </c>
      <c r="C53" s="89"/>
      <c r="D53" s="2" t="s">
        <v>8962</v>
      </c>
      <c r="E53" s="2" t="s">
        <v>8963</v>
      </c>
      <c r="F53" s="2" t="s">
        <v>551</v>
      </c>
      <c r="G53" s="2"/>
      <c r="H53" s="3" t="s">
        <v>8964</v>
      </c>
      <c r="I53" s="4" t="s">
        <v>231</v>
      </c>
      <c r="J53" s="361" t="s">
        <v>8965</v>
      </c>
      <c r="K53" s="361" t="s">
        <v>8966</v>
      </c>
      <c r="L53" s="361" t="s">
        <v>8967</v>
      </c>
      <c r="M53" s="361" t="s">
        <v>544</v>
      </c>
      <c r="N53" s="404" t="s">
        <v>8968</v>
      </c>
      <c r="O53" s="404" t="s">
        <v>8968</v>
      </c>
      <c r="P53" s="59" t="s">
        <v>8969</v>
      </c>
      <c r="Q53" s="353" t="s">
        <v>8969</v>
      </c>
      <c r="R53" s="59"/>
      <c r="S53" s="59"/>
    </row>
    <row r="54" spans="2:19" ht="162">
      <c r="B54" s="89" t="s">
        <v>8970</v>
      </c>
      <c r="C54" s="89">
        <v>3</v>
      </c>
      <c r="D54" s="2" t="s">
        <v>8971</v>
      </c>
      <c r="E54" s="2" t="s">
        <v>7659</v>
      </c>
      <c r="F54" s="2" t="s">
        <v>8972</v>
      </c>
      <c r="G54" s="2"/>
      <c r="H54" s="3" t="s">
        <v>8973</v>
      </c>
      <c r="I54" s="4" t="s">
        <v>231</v>
      </c>
      <c r="J54" s="261" t="s">
        <v>8974</v>
      </c>
      <c r="K54" s="258" t="s">
        <v>3123</v>
      </c>
      <c r="L54" s="258" t="s">
        <v>4655</v>
      </c>
      <c r="M54" s="262" t="s">
        <v>457</v>
      </c>
      <c r="N54" s="404" t="s">
        <v>8975</v>
      </c>
      <c r="O54" s="404" t="s">
        <v>8975</v>
      </c>
      <c r="P54" s="59" t="s">
        <v>8976</v>
      </c>
      <c r="Q54" s="353" t="s">
        <v>8976</v>
      </c>
      <c r="R54" s="259" t="s">
        <v>8977</v>
      </c>
      <c r="S54" s="259" t="s">
        <v>8977</v>
      </c>
    </row>
    <row r="55" spans="2:19" ht="18">
      <c r="B55" s="56" t="s">
        <v>8978</v>
      </c>
      <c r="C55" s="56">
        <v>3</v>
      </c>
      <c r="D55" s="2" t="s">
        <v>8979</v>
      </c>
      <c r="E55" s="2" t="s">
        <v>8980</v>
      </c>
      <c r="F55" s="2" t="s">
        <v>551</v>
      </c>
      <c r="G55" s="2"/>
      <c r="H55" s="3" t="s">
        <v>8981</v>
      </c>
      <c r="I55" s="4" t="s">
        <v>430</v>
      </c>
      <c r="J55" s="3" t="s">
        <v>8982</v>
      </c>
      <c r="K55" s="3"/>
      <c r="L55" s="3"/>
      <c r="M55" s="3"/>
      <c r="N55" s="268"/>
      <c r="O55" s="268"/>
      <c r="P55" s="8"/>
      <c r="Q55" s="27"/>
      <c r="R55" s="8"/>
      <c r="S55" s="8"/>
    </row>
    <row r="56" spans="2:19" ht="18">
      <c r="B56" s="2" t="s">
        <v>8983</v>
      </c>
      <c r="C56" s="2"/>
      <c r="D56" s="2" t="s">
        <v>8952</v>
      </c>
      <c r="E56" s="2" t="s">
        <v>1002</v>
      </c>
      <c r="F56" s="2" t="s">
        <v>695</v>
      </c>
      <c r="G56" s="2" t="s">
        <v>1799</v>
      </c>
      <c r="H56" s="3" t="s">
        <v>1595</v>
      </c>
      <c r="I56" s="4" t="s">
        <v>175</v>
      </c>
      <c r="J56" s="3"/>
      <c r="K56" s="3"/>
      <c r="L56" s="3"/>
      <c r="M56" s="3"/>
      <c r="N56" s="268"/>
      <c r="O56" s="268"/>
      <c r="P56" s="8"/>
      <c r="Q56" s="27"/>
      <c r="R56" s="8"/>
      <c r="S56" s="8"/>
    </row>
    <row r="57" spans="2:19" ht="108">
      <c r="B57" s="89" t="s">
        <v>8984</v>
      </c>
      <c r="C57" s="2"/>
      <c r="D57" s="2" t="s">
        <v>5363</v>
      </c>
      <c r="E57" s="2" t="s">
        <v>8985</v>
      </c>
      <c r="F57" s="2" t="s">
        <v>8986</v>
      </c>
      <c r="G57" s="2" t="s">
        <v>8986</v>
      </c>
      <c r="H57" s="3" t="s">
        <v>8987</v>
      </c>
      <c r="I57" s="4" t="s">
        <v>277</v>
      </c>
      <c r="J57" s="361" t="s">
        <v>1087</v>
      </c>
      <c r="K57" s="361" t="s">
        <v>505</v>
      </c>
      <c r="L57" s="361" t="s">
        <v>1089</v>
      </c>
      <c r="M57" s="361" t="s">
        <v>1557</v>
      </c>
      <c r="N57" s="404" t="s">
        <v>8988</v>
      </c>
      <c r="O57" s="404" t="s">
        <v>8988</v>
      </c>
      <c r="P57" s="59" t="s">
        <v>8989</v>
      </c>
      <c r="Q57" s="353" t="s">
        <v>8989</v>
      </c>
      <c r="R57" s="59"/>
      <c r="S57" s="59"/>
    </row>
    <row r="58" spans="2:19" ht="108">
      <c r="B58" s="89" t="s">
        <v>8990</v>
      </c>
      <c r="C58" s="2"/>
      <c r="D58" s="2" t="s">
        <v>8991</v>
      </c>
      <c r="E58" s="2" t="s">
        <v>8992</v>
      </c>
      <c r="F58" s="2" t="s">
        <v>8993</v>
      </c>
      <c r="G58" s="2" t="s">
        <v>8994</v>
      </c>
      <c r="H58" s="3" t="s">
        <v>8995</v>
      </c>
      <c r="I58" s="4" t="s">
        <v>277</v>
      </c>
      <c r="J58" s="380" t="s">
        <v>1087</v>
      </c>
      <c r="K58" s="380" t="s">
        <v>1088</v>
      </c>
      <c r="L58" s="380" t="s">
        <v>1089</v>
      </c>
      <c r="M58" s="380" t="s">
        <v>1557</v>
      </c>
      <c r="N58" s="404" t="s">
        <v>8996</v>
      </c>
      <c r="O58" s="404" t="s">
        <v>8996</v>
      </c>
      <c r="P58" s="59" t="s">
        <v>8997</v>
      </c>
      <c r="Q58" s="353" t="s">
        <v>8997</v>
      </c>
      <c r="R58" s="59"/>
      <c r="S58" s="59"/>
    </row>
    <row r="59" spans="2:19" ht="108">
      <c r="B59" s="89" t="s">
        <v>8998</v>
      </c>
      <c r="C59" s="2"/>
      <c r="D59" s="56" t="s">
        <v>3773</v>
      </c>
      <c r="E59" s="56" t="s">
        <v>8999</v>
      </c>
      <c r="F59" s="56" t="s">
        <v>9000</v>
      </c>
      <c r="G59" s="56" t="s">
        <v>9001</v>
      </c>
      <c r="H59" s="361" t="s">
        <v>9002</v>
      </c>
      <c r="I59" s="484" t="s">
        <v>175</v>
      </c>
      <c r="J59" s="380" t="s">
        <v>1087</v>
      </c>
      <c r="K59" s="380" t="s">
        <v>1088</v>
      </c>
      <c r="L59" s="380" t="s">
        <v>1089</v>
      </c>
      <c r="M59" s="380" t="s">
        <v>1557</v>
      </c>
      <c r="N59" s="404" t="s">
        <v>9003</v>
      </c>
      <c r="O59" s="404" t="s">
        <v>9003</v>
      </c>
      <c r="P59" s="59"/>
      <c r="Q59" s="353"/>
      <c r="R59" s="59"/>
      <c r="S59" s="59"/>
    </row>
    <row r="60" spans="2:19" ht="108">
      <c r="B60" s="89" t="s">
        <v>9004</v>
      </c>
      <c r="C60" s="2"/>
      <c r="D60" s="2" t="s">
        <v>9005</v>
      </c>
      <c r="E60" s="2" t="s">
        <v>9006</v>
      </c>
      <c r="F60" s="2" t="s">
        <v>3451</v>
      </c>
      <c r="G60" s="2" t="s">
        <v>3451</v>
      </c>
      <c r="H60" s="3" t="s">
        <v>9007</v>
      </c>
      <c r="I60" s="4" t="s">
        <v>277</v>
      </c>
      <c r="J60" s="380" t="s">
        <v>1087</v>
      </c>
      <c r="K60" s="380" t="s">
        <v>1088</v>
      </c>
      <c r="L60" s="380" t="s">
        <v>1089</v>
      </c>
      <c r="M60" s="380" t="s">
        <v>1557</v>
      </c>
      <c r="N60" s="404" t="s">
        <v>9008</v>
      </c>
      <c r="O60" s="404" t="s">
        <v>9008</v>
      </c>
      <c r="P60" s="59" t="s">
        <v>9009</v>
      </c>
      <c r="Q60" s="353" t="s">
        <v>9009</v>
      </c>
      <c r="R60" s="59"/>
      <c r="S60" s="59"/>
    </row>
    <row r="61" spans="2:19" ht="108">
      <c r="B61" s="89" t="s">
        <v>9010</v>
      </c>
      <c r="C61" s="2"/>
      <c r="D61" s="56" t="s">
        <v>9011</v>
      </c>
      <c r="E61" s="56" t="s">
        <v>3561</v>
      </c>
      <c r="F61" s="56" t="s">
        <v>1308</v>
      </c>
      <c r="G61" s="56" t="s">
        <v>5174</v>
      </c>
      <c r="H61" s="361" t="s">
        <v>1310</v>
      </c>
      <c r="I61" s="484" t="s">
        <v>1311</v>
      </c>
      <c r="J61" s="380" t="s">
        <v>1087</v>
      </c>
      <c r="K61" s="380" t="s">
        <v>1088</v>
      </c>
      <c r="L61" s="380" t="s">
        <v>1089</v>
      </c>
      <c r="M61" s="380" t="s">
        <v>1557</v>
      </c>
      <c r="N61" s="404" t="s">
        <v>9012</v>
      </c>
      <c r="O61" s="404" t="s">
        <v>9012</v>
      </c>
      <c r="P61" s="59"/>
      <c r="Q61" s="353"/>
      <c r="R61" s="59"/>
      <c r="S61" s="59"/>
    </row>
    <row r="62" spans="2:19" ht="64.5" customHeight="1">
      <c r="B62" s="89" t="s">
        <v>9013</v>
      </c>
      <c r="C62" s="2"/>
      <c r="D62" s="2" t="s">
        <v>9014</v>
      </c>
      <c r="E62" s="2" t="s">
        <v>9015</v>
      </c>
      <c r="F62" s="2" t="s">
        <v>9016</v>
      </c>
      <c r="G62" s="2"/>
      <c r="H62" s="3"/>
      <c r="I62" s="4" t="s">
        <v>6675</v>
      </c>
      <c r="J62" s="361" t="s">
        <v>1087</v>
      </c>
      <c r="K62" s="361" t="s">
        <v>505</v>
      </c>
      <c r="L62" s="361" t="s">
        <v>1089</v>
      </c>
      <c r="M62" s="361" t="s">
        <v>1557</v>
      </c>
      <c r="N62" s="404" t="s">
        <v>9017</v>
      </c>
      <c r="O62" s="404" t="s">
        <v>9017</v>
      </c>
      <c r="P62" s="59"/>
      <c r="Q62" s="353"/>
      <c r="R62" s="59"/>
      <c r="S62" s="59"/>
    </row>
    <row r="63" spans="2:19" ht="18">
      <c r="B63" s="2" t="s">
        <v>9018</v>
      </c>
      <c r="C63" s="2"/>
      <c r="D63" s="2" t="s">
        <v>9019</v>
      </c>
      <c r="E63" s="2" t="s">
        <v>9020</v>
      </c>
      <c r="F63" s="2" t="s">
        <v>9021</v>
      </c>
      <c r="G63" s="2" t="s">
        <v>9021</v>
      </c>
      <c r="H63" s="3" t="s">
        <v>9022</v>
      </c>
      <c r="I63" s="4" t="s">
        <v>6348</v>
      </c>
      <c r="J63" s="3"/>
      <c r="K63" s="3"/>
      <c r="L63" s="3"/>
      <c r="M63" s="3"/>
      <c r="N63" s="268"/>
      <c r="O63" s="268"/>
      <c r="P63" s="8"/>
      <c r="Q63" s="27"/>
      <c r="R63" s="8"/>
      <c r="S63" s="8"/>
    </row>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F313-4266-4308-B402-EE349D550CC8}">
  <sheetPr>
    <tabColor rgb="FF00B0F0"/>
  </sheetPr>
  <dimension ref="A1:S27"/>
  <sheetViews>
    <sheetView zoomScale="83" zoomScaleNormal="83" workbookViewId="0">
      <selection activeCell="J17" sqref="J17"/>
    </sheetView>
  </sheetViews>
  <sheetFormatPr defaultRowHeight="18.75" customHeight="1"/>
  <cols>
    <col min="2" max="3" width="11.08203125" customWidth="1"/>
    <col min="4" max="4" width="47.33203125" customWidth="1"/>
    <col min="5" max="5" width="39.83203125" customWidth="1"/>
    <col min="6" max="6" width="17.75" customWidth="1"/>
    <col min="7" max="7" width="21.25" customWidth="1"/>
    <col min="8" max="8" width="18.58203125" customWidth="1"/>
    <col min="9" max="9" width="18.25" customWidth="1"/>
    <col min="10" max="10" width="39.08203125" customWidth="1"/>
    <col min="11" max="11" width="40.33203125" customWidth="1"/>
    <col min="12" max="12" width="43.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9023</v>
      </c>
      <c r="E3" s="101" t="s">
        <v>9024</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108">
      <c r="B6" s="160" t="s">
        <v>9025</v>
      </c>
      <c r="C6" s="62">
        <v>1</v>
      </c>
      <c r="D6" s="62" t="s">
        <v>9026</v>
      </c>
      <c r="E6" s="62" t="s">
        <v>9027</v>
      </c>
      <c r="F6" s="62" t="s">
        <v>9028</v>
      </c>
      <c r="G6" s="62" t="s">
        <v>9029</v>
      </c>
      <c r="H6" s="63" t="s">
        <v>9030</v>
      </c>
      <c r="I6" s="64" t="s">
        <v>90</v>
      </c>
      <c r="J6" s="258" t="s">
        <v>9031</v>
      </c>
      <c r="K6" s="258" t="s">
        <v>92</v>
      </c>
      <c r="L6" s="258" t="s">
        <v>3737</v>
      </c>
      <c r="M6" s="258" t="s">
        <v>6</v>
      </c>
      <c r="N6" s="404" t="s">
        <v>9032</v>
      </c>
      <c r="O6" s="404" t="s">
        <v>9032</v>
      </c>
      <c r="P6" s="104" t="s">
        <v>9033</v>
      </c>
      <c r="Q6" s="411" t="s">
        <v>9033</v>
      </c>
      <c r="R6" s="285" t="s">
        <v>9034</v>
      </c>
      <c r="S6" s="285" t="s">
        <v>9034</v>
      </c>
    </row>
    <row r="7" spans="1:19" ht="108">
      <c r="B7" s="160" t="s">
        <v>9035</v>
      </c>
      <c r="C7" s="62">
        <v>1</v>
      </c>
      <c r="D7" s="62" t="s">
        <v>9036</v>
      </c>
      <c r="E7" s="62" t="s">
        <v>9037</v>
      </c>
      <c r="F7" s="62" t="s">
        <v>9028</v>
      </c>
      <c r="G7" s="62" t="s">
        <v>9029</v>
      </c>
      <c r="H7" s="63" t="s">
        <v>9038</v>
      </c>
      <c r="I7" s="64" t="s">
        <v>90</v>
      </c>
      <c r="J7" s="258" t="s">
        <v>3736</v>
      </c>
      <c r="K7" s="258" t="s">
        <v>92</v>
      </c>
      <c r="L7" s="258" t="s">
        <v>3737</v>
      </c>
      <c r="M7" s="258" t="s">
        <v>6</v>
      </c>
      <c r="N7" s="404" t="s">
        <v>9039</v>
      </c>
      <c r="O7" s="404" t="s">
        <v>9039</v>
      </c>
      <c r="P7" s="104" t="s">
        <v>9040</v>
      </c>
      <c r="Q7" s="411" t="s">
        <v>9040</v>
      </c>
      <c r="R7" s="285" t="s">
        <v>9041</v>
      </c>
      <c r="S7" s="285" t="s">
        <v>9041</v>
      </c>
    </row>
    <row r="8" spans="1:19" ht="108">
      <c r="B8" s="160" t="s">
        <v>9042</v>
      </c>
      <c r="C8" s="176">
        <v>1</v>
      </c>
      <c r="D8" s="62" t="s">
        <v>9043</v>
      </c>
      <c r="E8" s="62" t="s">
        <v>9044</v>
      </c>
      <c r="F8" s="62" t="s">
        <v>9028</v>
      </c>
      <c r="G8" s="62" t="s">
        <v>9029</v>
      </c>
      <c r="H8" s="63" t="s">
        <v>9045</v>
      </c>
      <c r="I8" s="64" t="s">
        <v>90</v>
      </c>
      <c r="J8" s="258" t="s">
        <v>3736</v>
      </c>
      <c r="K8" s="258" t="s">
        <v>92</v>
      </c>
      <c r="L8" s="258" t="s">
        <v>3737</v>
      </c>
      <c r="M8" s="258" t="s">
        <v>6</v>
      </c>
      <c r="N8" s="404" t="s">
        <v>9046</v>
      </c>
      <c r="O8" s="404" t="s">
        <v>9046</v>
      </c>
      <c r="P8" s="104" t="s">
        <v>9047</v>
      </c>
      <c r="Q8" s="411" t="s">
        <v>9047</v>
      </c>
      <c r="R8" s="285" t="s">
        <v>9048</v>
      </c>
      <c r="S8" s="285" t="s">
        <v>9048</v>
      </c>
    </row>
    <row r="9" spans="1:19" ht="90">
      <c r="B9" s="430" t="s">
        <v>9049</v>
      </c>
      <c r="C9" s="178"/>
      <c r="D9" s="175" t="s">
        <v>9050</v>
      </c>
      <c r="E9" s="62" t="s">
        <v>9051</v>
      </c>
      <c r="F9" s="62" t="s">
        <v>9052</v>
      </c>
      <c r="G9" s="62" t="s">
        <v>9053</v>
      </c>
      <c r="H9" s="63" t="s">
        <v>9054</v>
      </c>
      <c r="I9" s="226" t="s">
        <v>2702</v>
      </c>
      <c r="J9" s="445" t="s">
        <v>9055</v>
      </c>
      <c r="K9" s="445" t="s">
        <v>92</v>
      </c>
      <c r="L9" s="445" t="s">
        <v>9056</v>
      </c>
      <c r="M9" s="431" t="s">
        <v>6</v>
      </c>
      <c r="N9" s="404" t="s">
        <v>9057</v>
      </c>
      <c r="O9" s="404" t="s">
        <v>9057</v>
      </c>
      <c r="P9" s="104" t="s">
        <v>9058</v>
      </c>
      <c r="Q9" s="411" t="s">
        <v>9058</v>
      </c>
      <c r="R9" s="104"/>
      <c r="S9" s="104"/>
    </row>
    <row r="10" spans="1:19" ht="72">
      <c r="B10" s="430" t="s">
        <v>9059</v>
      </c>
      <c r="C10" s="178"/>
      <c r="D10" s="175" t="s">
        <v>9060</v>
      </c>
      <c r="E10" s="62" t="s">
        <v>9061</v>
      </c>
      <c r="F10" s="62" t="s">
        <v>9052</v>
      </c>
      <c r="G10" s="62" t="s">
        <v>9053</v>
      </c>
      <c r="H10" s="63" t="s">
        <v>9062</v>
      </c>
      <c r="I10" s="226" t="s">
        <v>2702</v>
      </c>
      <c r="J10" s="380" t="s">
        <v>7755</v>
      </c>
      <c r="K10" s="380" t="s">
        <v>92</v>
      </c>
      <c r="L10" s="380" t="s">
        <v>4785</v>
      </c>
      <c r="M10" s="380" t="s">
        <v>6</v>
      </c>
      <c r="N10" s="404" t="s">
        <v>9063</v>
      </c>
      <c r="O10" s="404" t="s">
        <v>9063</v>
      </c>
      <c r="P10" s="104" t="s">
        <v>9064</v>
      </c>
      <c r="Q10" s="411" t="s">
        <v>9064</v>
      </c>
      <c r="R10" s="104"/>
      <c r="S10" s="104"/>
    </row>
    <row r="11" spans="1:19" ht="72">
      <c r="B11" s="430" t="s">
        <v>9065</v>
      </c>
      <c r="C11" s="178"/>
      <c r="D11" s="61" t="s">
        <v>9066</v>
      </c>
      <c r="E11" s="62" t="s">
        <v>9067</v>
      </c>
      <c r="F11" s="62" t="s">
        <v>695</v>
      </c>
      <c r="G11" s="62" t="s">
        <v>387</v>
      </c>
      <c r="H11" s="63" t="s">
        <v>9068</v>
      </c>
      <c r="I11" s="226" t="s">
        <v>2702</v>
      </c>
      <c r="J11" s="445" t="s">
        <v>9055</v>
      </c>
      <c r="K11" s="380" t="s">
        <v>92</v>
      </c>
      <c r="L11" s="380" t="s">
        <v>9069</v>
      </c>
      <c r="M11" s="380" t="s">
        <v>6</v>
      </c>
      <c r="N11" s="404" t="s">
        <v>9070</v>
      </c>
      <c r="O11" s="404" t="s">
        <v>9070</v>
      </c>
      <c r="P11" s="104" t="s">
        <v>9071</v>
      </c>
      <c r="Q11" s="411" t="s">
        <v>9071</v>
      </c>
      <c r="R11" s="104"/>
      <c r="S11" s="104"/>
    </row>
    <row r="12" spans="1:19" ht="72">
      <c r="B12" s="430" t="s">
        <v>9072</v>
      </c>
      <c r="C12" s="178"/>
      <c r="D12" s="175" t="s">
        <v>9073</v>
      </c>
      <c r="E12" s="62" t="s">
        <v>9074</v>
      </c>
      <c r="F12" s="62" t="s">
        <v>9075</v>
      </c>
      <c r="G12" s="62" t="s">
        <v>9075</v>
      </c>
      <c r="H12" s="63" t="s">
        <v>9076</v>
      </c>
      <c r="I12" s="226" t="s">
        <v>2702</v>
      </c>
      <c r="J12" s="445" t="s">
        <v>7308</v>
      </c>
      <c r="K12" s="445" t="s">
        <v>92</v>
      </c>
      <c r="L12" s="445" t="s">
        <v>9077</v>
      </c>
      <c r="M12" s="431" t="s">
        <v>544</v>
      </c>
      <c r="N12" s="404" t="s">
        <v>9078</v>
      </c>
      <c r="O12" s="404" t="s">
        <v>9078</v>
      </c>
      <c r="P12" s="104" t="s">
        <v>9079</v>
      </c>
      <c r="Q12" s="411" t="s">
        <v>9079</v>
      </c>
      <c r="R12" s="104"/>
      <c r="S12" s="104"/>
    </row>
    <row r="13" spans="1:19" ht="126">
      <c r="B13" s="160" t="s">
        <v>9080</v>
      </c>
      <c r="C13" s="177">
        <v>1</v>
      </c>
      <c r="D13" s="62" t="s">
        <v>9081</v>
      </c>
      <c r="E13" s="62" t="s">
        <v>9082</v>
      </c>
      <c r="F13" s="62" t="s">
        <v>695</v>
      </c>
      <c r="G13" s="62" t="s">
        <v>387</v>
      </c>
      <c r="H13" s="63" t="s">
        <v>2688</v>
      </c>
      <c r="I13" s="226" t="s">
        <v>2653</v>
      </c>
      <c r="J13" s="56" t="s">
        <v>823</v>
      </c>
      <c r="K13" s="258" t="s">
        <v>796</v>
      </c>
      <c r="L13" s="258" t="s">
        <v>2933</v>
      </c>
      <c r="M13" s="298" t="s">
        <v>971</v>
      </c>
      <c r="N13" s="404" t="s">
        <v>9083</v>
      </c>
      <c r="O13" s="404" t="s">
        <v>9083</v>
      </c>
      <c r="P13" s="56" t="s">
        <v>9084</v>
      </c>
      <c r="Q13" s="411" t="s">
        <v>9084</v>
      </c>
      <c r="R13" s="285" t="s">
        <v>9085</v>
      </c>
      <c r="S13" s="285" t="s">
        <v>9085</v>
      </c>
    </row>
    <row r="14" spans="1:19" ht="90">
      <c r="B14" s="160" t="s">
        <v>9086</v>
      </c>
      <c r="C14" s="62">
        <v>1</v>
      </c>
      <c r="D14" s="62" t="s">
        <v>992</v>
      </c>
      <c r="E14" s="62" t="s">
        <v>9087</v>
      </c>
      <c r="F14" s="62" t="s">
        <v>695</v>
      </c>
      <c r="G14" s="62" t="s">
        <v>387</v>
      </c>
      <c r="H14" s="63" t="s">
        <v>2675</v>
      </c>
      <c r="I14" s="226" t="s">
        <v>2653</v>
      </c>
      <c r="J14" s="259" t="s">
        <v>8029</v>
      </c>
      <c r="K14" s="258" t="s">
        <v>2911</v>
      </c>
      <c r="L14" s="258" t="s">
        <v>8030</v>
      </c>
      <c r="M14" s="258" t="s">
        <v>6</v>
      </c>
      <c r="N14" s="404" t="s">
        <v>9088</v>
      </c>
      <c r="O14" s="404" t="s">
        <v>9088</v>
      </c>
      <c r="P14" s="104" t="s">
        <v>9089</v>
      </c>
      <c r="Q14" s="411" t="s">
        <v>9089</v>
      </c>
      <c r="R14" s="285" t="s">
        <v>9090</v>
      </c>
      <c r="S14" s="285" t="s">
        <v>9090</v>
      </c>
    </row>
    <row r="15" spans="1:19" ht="113.25" customHeight="1">
      <c r="B15" s="160" t="s">
        <v>9091</v>
      </c>
      <c r="C15" s="62">
        <v>1</v>
      </c>
      <c r="D15" s="62" t="s">
        <v>9092</v>
      </c>
      <c r="E15" s="62" t="s">
        <v>2485</v>
      </c>
      <c r="F15" s="62" t="s">
        <v>852</v>
      </c>
      <c r="G15" s="62" t="s">
        <v>707</v>
      </c>
      <c r="H15" s="63" t="s">
        <v>6043</v>
      </c>
      <c r="I15" s="226" t="s">
        <v>9093</v>
      </c>
      <c r="J15" s="259" t="s">
        <v>2950</v>
      </c>
      <c r="K15" s="258" t="s">
        <v>177</v>
      </c>
      <c r="L15" s="258" t="s">
        <v>9094</v>
      </c>
      <c r="M15" s="258" t="s">
        <v>6</v>
      </c>
      <c r="N15" s="404" t="s">
        <v>9095</v>
      </c>
      <c r="O15" s="404" t="s">
        <v>9095</v>
      </c>
      <c r="P15" s="104" t="s">
        <v>9096</v>
      </c>
      <c r="Q15" s="411" t="s">
        <v>9096</v>
      </c>
      <c r="R15" s="285" t="s">
        <v>9097</v>
      </c>
      <c r="S15" s="285" t="s">
        <v>9097</v>
      </c>
    </row>
    <row r="16" spans="1:19" ht="95.25" customHeight="1">
      <c r="B16" s="160" t="s">
        <v>9098</v>
      </c>
      <c r="C16" s="62">
        <v>2</v>
      </c>
      <c r="D16" s="62" t="s">
        <v>9099</v>
      </c>
      <c r="E16" s="62" t="s">
        <v>9100</v>
      </c>
      <c r="F16" s="62" t="s">
        <v>684</v>
      </c>
      <c r="G16" s="62" t="s">
        <v>441</v>
      </c>
      <c r="H16" s="63" t="s">
        <v>9101</v>
      </c>
      <c r="I16" s="226" t="s">
        <v>3503</v>
      </c>
      <c r="J16" s="445" t="s">
        <v>9102</v>
      </c>
      <c r="K16" s="445" t="s">
        <v>9103</v>
      </c>
      <c r="L16" s="445" t="s">
        <v>9104</v>
      </c>
      <c r="M16" s="431" t="s">
        <v>544</v>
      </c>
      <c r="N16" s="404" t="s">
        <v>9105</v>
      </c>
      <c r="O16" s="404" t="s">
        <v>9105</v>
      </c>
      <c r="P16" s="104" t="s">
        <v>9106</v>
      </c>
      <c r="Q16" s="411" t="s">
        <v>9106</v>
      </c>
      <c r="R16" s="104"/>
      <c r="S16" s="104"/>
    </row>
    <row r="17" spans="2:19" ht="72">
      <c r="B17" s="160" t="s">
        <v>9107</v>
      </c>
      <c r="C17" s="62"/>
      <c r="D17" s="62" t="s">
        <v>9108</v>
      </c>
      <c r="E17" s="62" t="s">
        <v>8999</v>
      </c>
      <c r="F17" s="62" t="s">
        <v>599</v>
      </c>
      <c r="G17" s="62" t="s">
        <v>600</v>
      </c>
      <c r="H17" s="63" t="s">
        <v>9109</v>
      </c>
      <c r="I17" s="226" t="s">
        <v>175</v>
      </c>
      <c r="J17" s="380" t="s">
        <v>9110</v>
      </c>
      <c r="K17" s="380" t="s">
        <v>3893</v>
      </c>
      <c r="L17" s="426" t="s">
        <v>9111</v>
      </c>
      <c r="M17" s="426" t="s">
        <v>544</v>
      </c>
      <c r="N17" s="404" t="s">
        <v>9112</v>
      </c>
      <c r="O17" s="404" t="s">
        <v>9112</v>
      </c>
      <c r="P17" s="104" t="s">
        <v>9113</v>
      </c>
      <c r="Q17" s="411" t="s">
        <v>9113</v>
      </c>
      <c r="R17" s="104"/>
      <c r="S17" s="104"/>
    </row>
    <row r="18" spans="2:19" ht="72">
      <c r="B18" s="160" t="s">
        <v>9114</v>
      </c>
      <c r="C18" s="62">
        <v>1</v>
      </c>
      <c r="D18" s="62" t="s">
        <v>5927</v>
      </c>
      <c r="E18" s="62" t="s">
        <v>9115</v>
      </c>
      <c r="F18" s="62" t="s">
        <v>9116</v>
      </c>
      <c r="G18" s="62" t="s">
        <v>9117</v>
      </c>
      <c r="H18" s="63" t="s">
        <v>9118</v>
      </c>
      <c r="I18" s="64" t="s">
        <v>231</v>
      </c>
      <c r="J18" s="258" t="s">
        <v>9119</v>
      </c>
      <c r="K18" s="258" t="s">
        <v>92</v>
      </c>
      <c r="L18" s="258" t="s">
        <v>6065</v>
      </c>
      <c r="M18" s="258" t="s">
        <v>6</v>
      </c>
      <c r="N18" s="625"/>
      <c r="O18" s="625"/>
      <c r="P18" s="104" t="s">
        <v>9120</v>
      </c>
      <c r="Q18" s="411" t="s">
        <v>9120</v>
      </c>
      <c r="R18" s="285" t="s">
        <v>9121</v>
      </c>
      <c r="S18" s="285" t="s">
        <v>9121</v>
      </c>
    </row>
    <row r="19" spans="2:19" ht="126">
      <c r="B19" s="160" t="s">
        <v>9114</v>
      </c>
      <c r="C19" s="62">
        <v>1</v>
      </c>
      <c r="D19" s="62" t="s">
        <v>5927</v>
      </c>
      <c r="E19" s="62" t="s">
        <v>9115</v>
      </c>
      <c r="F19" s="62" t="s">
        <v>9116</v>
      </c>
      <c r="G19" s="62" t="s">
        <v>9117</v>
      </c>
      <c r="H19" s="63" t="s">
        <v>9118</v>
      </c>
      <c r="I19" s="64" t="s">
        <v>231</v>
      </c>
      <c r="J19" s="258" t="s">
        <v>9122</v>
      </c>
      <c r="K19" s="258" t="s">
        <v>455</v>
      </c>
      <c r="L19" s="258" t="s">
        <v>9123</v>
      </c>
      <c r="M19" s="258" t="s">
        <v>457</v>
      </c>
      <c r="N19" s="404" t="s">
        <v>9124</v>
      </c>
      <c r="O19" s="404" t="s">
        <v>9124</v>
      </c>
      <c r="P19" s="104" t="s">
        <v>9125</v>
      </c>
      <c r="Q19" s="411" t="s">
        <v>9125</v>
      </c>
      <c r="R19" s="285" t="s">
        <v>9126</v>
      </c>
      <c r="S19" s="285" t="s">
        <v>9126</v>
      </c>
    </row>
    <row r="20" spans="2:19" ht="92.25" customHeight="1">
      <c r="B20" s="160" t="s">
        <v>9127</v>
      </c>
      <c r="C20" s="62">
        <v>1</v>
      </c>
      <c r="D20" s="62" t="s">
        <v>1617</v>
      </c>
      <c r="E20" s="62" t="s">
        <v>9128</v>
      </c>
      <c r="F20" s="62" t="s">
        <v>6085</v>
      </c>
      <c r="G20" s="62" t="s">
        <v>9129</v>
      </c>
      <c r="H20" s="63" t="s">
        <v>9130</v>
      </c>
      <c r="I20" s="64" t="s">
        <v>231</v>
      </c>
      <c r="J20" s="258" t="s">
        <v>9131</v>
      </c>
      <c r="K20" s="258" t="s">
        <v>361</v>
      </c>
      <c r="L20" s="258" t="s">
        <v>1618</v>
      </c>
      <c r="M20" s="258" t="s">
        <v>6</v>
      </c>
      <c r="N20" s="404" t="s">
        <v>9132</v>
      </c>
      <c r="O20" s="404" t="s">
        <v>9132</v>
      </c>
      <c r="P20" s="104" t="s">
        <v>9133</v>
      </c>
      <c r="Q20" s="411" t="s">
        <v>9133</v>
      </c>
      <c r="R20" s="285" t="s">
        <v>9134</v>
      </c>
      <c r="S20" s="285" t="s">
        <v>9134</v>
      </c>
    </row>
    <row r="21" spans="2:19" ht="18">
      <c r="B21" s="176" t="s">
        <v>9135</v>
      </c>
      <c r="C21" s="176"/>
      <c r="D21" s="176" t="s">
        <v>9136</v>
      </c>
      <c r="E21" s="176" t="s">
        <v>9137</v>
      </c>
      <c r="F21" s="176" t="s">
        <v>9138</v>
      </c>
      <c r="G21" s="176" t="s">
        <v>9139</v>
      </c>
      <c r="H21" s="459" t="s">
        <v>9140</v>
      </c>
      <c r="I21" s="446" t="s">
        <v>231</v>
      </c>
      <c r="J21" s="447"/>
      <c r="K21" s="447"/>
      <c r="L21" s="447"/>
      <c r="M21" s="448"/>
      <c r="N21" s="268"/>
      <c r="O21" s="268"/>
      <c r="P21" s="266"/>
      <c r="Q21" s="596"/>
      <c r="R21" s="266"/>
      <c r="S21" s="266"/>
    </row>
    <row r="22" spans="2:19" ht="36">
      <c r="B22" s="62" t="s">
        <v>9141</v>
      </c>
      <c r="C22" s="62"/>
      <c r="D22" s="62" t="s">
        <v>9142</v>
      </c>
      <c r="E22" s="62" t="s">
        <v>9143</v>
      </c>
      <c r="F22" s="62" t="s">
        <v>599</v>
      </c>
      <c r="G22" s="62" t="s">
        <v>600</v>
      </c>
      <c r="H22" s="62" t="s">
        <v>9144</v>
      </c>
      <c r="I22" s="62" t="s">
        <v>5891</v>
      </c>
      <c r="J22" s="62"/>
      <c r="K22" s="62"/>
      <c r="L22" s="62"/>
      <c r="M22" s="318"/>
      <c r="N22" s="268"/>
      <c r="O22" s="268"/>
      <c r="P22" s="268"/>
      <c r="Q22" s="569"/>
      <c r="R22" s="268"/>
      <c r="S22" s="268"/>
    </row>
    <row r="23" spans="2:19" ht="54">
      <c r="B23" s="62" t="s">
        <v>9145</v>
      </c>
      <c r="C23" s="62"/>
      <c r="D23" s="62" t="s">
        <v>9146</v>
      </c>
      <c r="E23" s="62" t="s">
        <v>9147</v>
      </c>
      <c r="F23" s="62"/>
      <c r="G23" s="62"/>
      <c r="H23" s="62"/>
      <c r="I23" s="62" t="s">
        <v>9148</v>
      </c>
      <c r="J23" s="62"/>
      <c r="K23" s="62"/>
      <c r="L23" s="62"/>
      <c r="M23" s="318"/>
      <c r="N23" s="268"/>
      <c r="O23" s="268"/>
      <c r="P23" s="268"/>
      <c r="Q23" s="569"/>
      <c r="R23" s="268"/>
      <c r="S23" s="268"/>
    </row>
    <row r="24" spans="2:19" ht="18">
      <c r="B24" s="62" t="s">
        <v>9149</v>
      </c>
      <c r="C24" s="62"/>
      <c r="D24" s="62" t="s">
        <v>9150</v>
      </c>
      <c r="E24" s="62" t="s">
        <v>9151</v>
      </c>
      <c r="F24" s="62"/>
      <c r="G24" s="62"/>
      <c r="H24" s="62"/>
      <c r="I24" s="62" t="s">
        <v>6348</v>
      </c>
      <c r="J24" s="62"/>
      <c r="K24" s="62"/>
      <c r="L24" s="62"/>
      <c r="M24" s="318"/>
      <c r="N24" s="268"/>
      <c r="O24" s="268"/>
      <c r="P24" s="268"/>
      <c r="Q24" s="569"/>
      <c r="R24" s="268"/>
      <c r="S24" s="268"/>
    </row>
    <row r="25" spans="2:19" ht="90">
      <c r="B25" s="160" t="s">
        <v>9152</v>
      </c>
      <c r="C25" s="62"/>
      <c r="D25" s="62" t="s">
        <v>9050</v>
      </c>
      <c r="E25" s="62" t="s">
        <v>9051</v>
      </c>
      <c r="F25" s="62" t="s">
        <v>9153</v>
      </c>
      <c r="G25" s="62" t="s">
        <v>9052</v>
      </c>
      <c r="H25" s="62" t="s">
        <v>9154</v>
      </c>
      <c r="I25" s="62" t="s">
        <v>2702</v>
      </c>
      <c r="J25" s="460" t="s">
        <v>9055</v>
      </c>
      <c r="K25" s="380" t="s">
        <v>92</v>
      </c>
      <c r="L25" s="380" t="s">
        <v>9056</v>
      </c>
      <c r="M25" s="380" t="s">
        <v>6</v>
      </c>
      <c r="N25" s="404" t="s">
        <v>9155</v>
      </c>
      <c r="O25" s="404" t="s">
        <v>9155</v>
      </c>
      <c r="P25" s="404" t="s">
        <v>9156</v>
      </c>
      <c r="Q25" s="419" t="s">
        <v>9156</v>
      </c>
      <c r="R25" s="404"/>
      <c r="S25" s="404"/>
    </row>
    <row r="26" spans="2:19" ht="108">
      <c r="B26" s="160" t="s">
        <v>9157</v>
      </c>
      <c r="C26" s="62"/>
      <c r="D26" s="62" t="s">
        <v>9158</v>
      </c>
      <c r="E26" s="62" t="s">
        <v>9159</v>
      </c>
      <c r="F26" s="62" t="s">
        <v>9160</v>
      </c>
      <c r="G26" s="62" t="s">
        <v>9028</v>
      </c>
      <c r="H26" s="62" t="s">
        <v>9161</v>
      </c>
      <c r="I26" s="62" t="s">
        <v>90</v>
      </c>
      <c r="J26" s="460" t="s">
        <v>3736</v>
      </c>
      <c r="K26" s="380" t="s">
        <v>92</v>
      </c>
      <c r="L26" s="380" t="s">
        <v>3737</v>
      </c>
      <c r="M26" s="380" t="s">
        <v>6</v>
      </c>
      <c r="N26" s="404" t="s">
        <v>9162</v>
      </c>
      <c r="O26" s="404" t="s">
        <v>9162</v>
      </c>
      <c r="P26" s="404"/>
      <c r="Q26" s="419"/>
      <c r="R26" s="404"/>
      <c r="S26" s="404"/>
    </row>
    <row r="27" spans="2:19" ht="138" customHeight="1">
      <c r="B27" s="405" t="s">
        <v>9163</v>
      </c>
      <c r="C27" s="268"/>
      <c r="D27" s="268" t="s">
        <v>9164</v>
      </c>
      <c r="E27" s="268" t="s">
        <v>9165</v>
      </c>
      <c r="F27" s="268" t="s">
        <v>658</v>
      </c>
      <c r="G27" s="268" t="s">
        <v>658</v>
      </c>
      <c r="H27" s="268" t="s">
        <v>9166</v>
      </c>
      <c r="I27" s="317" t="s">
        <v>1696</v>
      </c>
      <c r="J27" s="380" t="s">
        <v>9167</v>
      </c>
      <c r="K27" s="380" t="s">
        <v>106</v>
      </c>
      <c r="L27" s="380" t="s">
        <v>9168</v>
      </c>
      <c r="M27" s="404" t="s">
        <v>544</v>
      </c>
      <c r="N27" s="404" t="s">
        <v>9169</v>
      </c>
      <c r="O27" s="404" t="s">
        <v>9169</v>
      </c>
      <c r="P27" s="404" t="s">
        <v>9170</v>
      </c>
      <c r="Q27" s="419" t="s">
        <v>9170</v>
      </c>
      <c r="R27" s="404"/>
      <c r="S27" s="404"/>
    </row>
  </sheetData>
  <autoFilter ref="A5:S27" xr:uid="{A3BDF313-4266-4308-B402-EE349D550CC8}">
    <sortState xmlns:xlrd2="http://schemas.microsoft.com/office/spreadsheetml/2017/richdata2" ref="A6:S27">
      <sortCondition ref="B5:B27"/>
    </sortState>
  </autoFilter>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3505-2FC1-4F2D-B2C0-159BB8F14455}">
  <sheetPr>
    <tabColor rgb="FF00B0F0"/>
  </sheetPr>
  <dimension ref="A1:S41"/>
  <sheetViews>
    <sheetView topLeftCell="A12" zoomScale="85" zoomScaleNormal="85" workbookViewId="0">
      <selection activeCell="F15" sqref="F15"/>
    </sheetView>
  </sheetViews>
  <sheetFormatPr defaultRowHeight="18.75" customHeight="1"/>
  <cols>
    <col min="2" max="3" width="11.0820312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6.25" customWidth="1"/>
    <col min="11" max="11" width="36.33203125" customWidth="1"/>
    <col min="12" max="12" width="35.08203125" customWidth="1"/>
    <col min="13" max="13" width="29.5" customWidth="1"/>
    <col min="14" max="14" width="38.75" customWidth="1"/>
    <col min="15" max="15" width="36.08203125" customWidth="1"/>
    <col min="16" max="16" width="38.75" customWidth="1"/>
    <col min="17" max="19" width="36.08203125" customWidth="1"/>
  </cols>
  <sheetData>
    <row r="1" spans="1:19" ht="26.5">
      <c r="A1" s="109" t="s">
        <v>60</v>
      </c>
      <c r="B1" s="110"/>
      <c r="C1" s="110"/>
      <c r="D1" s="110"/>
      <c r="E1" s="110"/>
      <c r="F1" s="110"/>
      <c r="G1" s="110"/>
      <c r="H1" s="110"/>
      <c r="I1" s="110"/>
      <c r="J1" s="110"/>
      <c r="K1" s="110"/>
      <c r="L1" s="110"/>
    </row>
    <row r="2" spans="1:19" ht="18">
      <c r="A2" s="110"/>
      <c r="B2" s="110"/>
      <c r="C2" s="110"/>
      <c r="D2" s="110"/>
      <c r="E2" s="110"/>
      <c r="F2" s="110"/>
      <c r="G2" s="110"/>
      <c r="H2" s="110"/>
      <c r="I2" s="110"/>
      <c r="J2" s="110"/>
      <c r="K2" s="110"/>
      <c r="L2" s="110"/>
    </row>
    <row r="3" spans="1:19" ht="26.5">
      <c r="A3" s="110"/>
      <c r="B3" s="111" t="s">
        <v>61</v>
      </c>
      <c r="C3" s="111"/>
      <c r="D3" s="112" t="s">
        <v>50</v>
      </c>
      <c r="E3" s="101" t="s">
        <v>1936</v>
      </c>
      <c r="F3" s="110"/>
      <c r="G3" s="110"/>
      <c r="H3" s="110"/>
      <c r="I3" s="110"/>
      <c r="J3" s="110"/>
      <c r="K3" s="110"/>
      <c r="L3" s="110"/>
    </row>
    <row r="4" spans="1:19" ht="18">
      <c r="A4" s="110"/>
      <c r="B4" s="110"/>
      <c r="C4" s="110"/>
      <c r="D4" s="110"/>
      <c r="E4" s="110"/>
      <c r="F4" s="110"/>
      <c r="G4" s="110"/>
      <c r="H4" s="110"/>
      <c r="I4" s="110"/>
      <c r="J4" s="110"/>
      <c r="K4" s="110"/>
      <c r="L4" s="110"/>
    </row>
    <row r="5" spans="1:19" ht="39.75" customHeight="1">
      <c r="A5" s="110"/>
      <c r="B5" s="113" t="s">
        <v>65</v>
      </c>
      <c r="C5" s="113"/>
      <c r="D5" s="113" t="s">
        <v>67</v>
      </c>
      <c r="E5" s="113" t="s">
        <v>68</v>
      </c>
      <c r="F5" s="113" t="s">
        <v>69</v>
      </c>
      <c r="G5" s="113" t="s">
        <v>70</v>
      </c>
      <c r="H5" s="114" t="s">
        <v>71</v>
      </c>
      <c r="I5" s="113" t="s">
        <v>9171</v>
      </c>
      <c r="J5" s="1" t="s">
        <v>73</v>
      </c>
      <c r="K5" s="1" t="s">
        <v>74</v>
      </c>
      <c r="L5" s="1" t="s">
        <v>75</v>
      </c>
      <c r="M5" s="283" t="s">
        <v>76</v>
      </c>
      <c r="N5" s="283" t="s">
        <v>1939</v>
      </c>
      <c r="O5" s="283" t="s">
        <v>78</v>
      </c>
      <c r="P5" s="1" t="s">
        <v>79</v>
      </c>
      <c r="Q5" s="1" t="s">
        <v>80</v>
      </c>
      <c r="R5" s="1" t="s">
        <v>81</v>
      </c>
      <c r="S5" s="1" t="s">
        <v>82</v>
      </c>
    </row>
    <row r="6" spans="1:19" ht="126.75" customHeight="1">
      <c r="A6" s="110"/>
      <c r="B6" s="7" t="s">
        <v>9172</v>
      </c>
      <c r="C6" s="8">
        <v>1</v>
      </c>
      <c r="D6" s="8" t="s">
        <v>9173</v>
      </c>
      <c r="E6" s="8" t="s">
        <v>9174</v>
      </c>
      <c r="F6" s="8" t="s">
        <v>639</v>
      </c>
      <c r="G6" s="8" t="s">
        <v>262</v>
      </c>
      <c r="H6" s="27" t="s">
        <v>9175</v>
      </c>
      <c r="I6" s="10" t="s">
        <v>231</v>
      </c>
      <c r="J6" s="259" t="s">
        <v>9176</v>
      </c>
      <c r="K6" s="258" t="s">
        <v>106</v>
      </c>
      <c r="L6" s="259" t="s">
        <v>9177</v>
      </c>
      <c r="M6" s="302" t="s">
        <v>6</v>
      </c>
      <c r="N6" s="404" t="s">
        <v>9178</v>
      </c>
      <c r="O6" s="404" t="s">
        <v>9178</v>
      </c>
      <c r="P6" s="104" t="s">
        <v>9179</v>
      </c>
      <c r="Q6" s="411" t="s">
        <v>9179</v>
      </c>
      <c r="R6" s="304" t="s">
        <v>9180</v>
      </c>
      <c r="S6" s="294" t="s">
        <v>9180</v>
      </c>
    </row>
    <row r="7" spans="1:19" ht="126.75" customHeight="1">
      <c r="A7" s="110"/>
      <c r="B7" s="656" t="s">
        <v>9172</v>
      </c>
      <c r="C7" s="188">
        <v>1</v>
      </c>
      <c r="D7" s="188" t="s">
        <v>9173</v>
      </c>
      <c r="E7" s="188" t="s">
        <v>9174</v>
      </c>
      <c r="F7" s="188" t="s">
        <v>639</v>
      </c>
      <c r="G7" s="188" t="s">
        <v>262</v>
      </c>
      <c r="H7" s="593" t="s">
        <v>9175</v>
      </c>
      <c r="I7" s="651" t="s">
        <v>231</v>
      </c>
      <c r="J7" s="188" t="s">
        <v>9181</v>
      </c>
      <c r="K7" s="184" t="s">
        <v>106</v>
      </c>
      <c r="L7" s="652" t="s">
        <v>9182</v>
      </c>
      <c r="M7" s="483" t="s">
        <v>9183</v>
      </c>
      <c r="N7" s="481" t="s">
        <v>9184</v>
      </c>
      <c r="O7" s="481" t="s">
        <v>9184</v>
      </c>
      <c r="P7" s="654" t="s">
        <v>9185</v>
      </c>
      <c r="Q7" s="655" t="s">
        <v>9185</v>
      </c>
      <c r="R7" s="653"/>
      <c r="S7" s="345"/>
    </row>
    <row r="8" spans="1:19" ht="90">
      <c r="A8" s="110"/>
      <c r="B8" s="7" t="s">
        <v>9186</v>
      </c>
      <c r="C8" s="8">
        <v>1</v>
      </c>
      <c r="D8" s="8" t="s">
        <v>9187</v>
      </c>
      <c r="E8" s="8" t="s">
        <v>9188</v>
      </c>
      <c r="F8" s="123" t="s">
        <v>639</v>
      </c>
      <c r="G8" s="8" t="s">
        <v>262</v>
      </c>
      <c r="H8" s="27" t="s">
        <v>9189</v>
      </c>
      <c r="I8" s="10" t="s">
        <v>231</v>
      </c>
      <c r="J8" s="305" t="s">
        <v>650</v>
      </c>
      <c r="K8" s="258" t="s">
        <v>106</v>
      </c>
      <c r="L8" s="302" t="s">
        <v>668</v>
      </c>
      <c r="M8" s="302" t="s">
        <v>6</v>
      </c>
      <c r="N8" s="404" t="s">
        <v>9190</v>
      </c>
      <c r="O8" s="404" t="s">
        <v>9190</v>
      </c>
      <c r="P8" s="104" t="s">
        <v>9191</v>
      </c>
      <c r="Q8" s="411" t="s">
        <v>9191</v>
      </c>
      <c r="R8" s="306" t="s">
        <v>9192</v>
      </c>
      <c r="S8" s="285" t="s">
        <v>9192</v>
      </c>
    </row>
    <row r="9" spans="1:19" ht="90">
      <c r="A9" s="110"/>
      <c r="B9" s="7" t="s">
        <v>9193</v>
      </c>
      <c r="C9" s="8">
        <v>1</v>
      </c>
      <c r="D9" s="8" t="s">
        <v>9194</v>
      </c>
      <c r="E9" s="8" t="s">
        <v>9195</v>
      </c>
      <c r="F9" s="8" t="s">
        <v>6651</v>
      </c>
      <c r="G9" s="8" t="s">
        <v>6652</v>
      </c>
      <c r="H9" s="27" t="s">
        <v>9196</v>
      </c>
      <c r="I9" s="10" t="s">
        <v>231</v>
      </c>
      <c r="J9" s="289" t="s">
        <v>9197</v>
      </c>
      <c r="K9" s="258" t="s">
        <v>9198</v>
      </c>
      <c r="L9" s="258" t="s">
        <v>7765</v>
      </c>
      <c r="M9" s="287" t="s">
        <v>6</v>
      </c>
      <c r="N9" s="404" t="s">
        <v>9199</v>
      </c>
      <c r="O9" s="404" t="s">
        <v>9199</v>
      </c>
      <c r="P9" s="104" t="s">
        <v>9200</v>
      </c>
      <c r="Q9" s="411" t="s">
        <v>9200</v>
      </c>
      <c r="R9" s="258" t="s">
        <v>9201</v>
      </c>
      <c r="S9" s="258" t="s">
        <v>9201</v>
      </c>
    </row>
    <row r="10" spans="1:19" ht="90">
      <c r="A10" s="110"/>
      <c r="B10" s="7" t="s">
        <v>9202</v>
      </c>
      <c r="C10" s="8">
        <v>1</v>
      </c>
      <c r="D10" s="8" t="s">
        <v>9203</v>
      </c>
      <c r="E10" s="8" t="s">
        <v>136</v>
      </c>
      <c r="F10" s="8" t="s">
        <v>9204</v>
      </c>
      <c r="G10" s="8" t="s">
        <v>9205</v>
      </c>
      <c r="H10" s="27" t="s">
        <v>9206</v>
      </c>
      <c r="I10" s="10" t="s">
        <v>231</v>
      </c>
      <c r="J10" s="259" t="s">
        <v>4311</v>
      </c>
      <c r="K10" s="258" t="s">
        <v>106</v>
      </c>
      <c r="L10" s="259" t="s">
        <v>9207</v>
      </c>
      <c r="M10" s="302" t="s">
        <v>544</v>
      </c>
      <c r="N10" s="404" t="s">
        <v>9208</v>
      </c>
      <c r="O10" s="404" t="s">
        <v>9208</v>
      </c>
      <c r="P10" s="104" t="s">
        <v>9209</v>
      </c>
      <c r="Q10" s="411" t="s">
        <v>9209</v>
      </c>
      <c r="R10" s="258" t="s">
        <v>9210</v>
      </c>
      <c r="S10" s="258" t="s">
        <v>9210</v>
      </c>
    </row>
    <row r="11" spans="1:19" ht="126">
      <c r="A11" s="110"/>
      <c r="B11" s="7" t="s">
        <v>9211</v>
      </c>
      <c r="C11" s="8">
        <v>1</v>
      </c>
      <c r="D11" s="8" t="s">
        <v>9212</v>
      </c>
      <c r="E11" s="8" t="s">
        <v>9213</v>
      </c>
      <c r="F11" s="8" t="s">
        <v>159</v>
      </c>
      <c r="G11" s="8" t="s">
        <v>160</v>
      </c>
      <c r="H11" s="27" t="s">
        <v>9214</v>
      </c>
      <c r="I11" s="10" t="s">
        <v>90</v>
      </c>
      <c r="J11" s="258" t="s">
        <v>3736</v>
      </c>
      <c r="K11" s="258" t="s">
        <v>92</v>
      </c>
      <c r="L11" s="258" t="s">
        <v>3737</v>
      </c>
      <c r="M11" s="258" t="s">
        <v>6</v>
      </c>
      <c r="N11" s="404" t="s">
        <v>9215</v>
      </c>
      <c r="O11" s="404" t="s">
        <v>9215</v>
      </c>
      <c r="P11" s="104" t="s">
        <v>9216</v>
      </c>
      <c r="Q11" s="411" t="s">
        <v>9216</v>
      </c>
      <c r="R11" s="285" t="s">
        <v>9217</v>
      </c>
      <c r="S11" s="285" t="s">
        <v>9217</v>
      </c>
    </row>
    <row r="12" spans="1:19" ht="108">
      <c r="A12" s="110"/>
      <c r="B12" s="7" t="s">
        <v>9218</v>
      </c>
      <c r="C12" s="8">
        <v>1</v>
      </c>
      <c r="D12" s="8" t="s">
        <v>9219</v>
      </c>
      <c r="E12" s="8" t="s">
        <v>9220</v>
      </c>
      <c r="F12" s="123" t="s">
        <v>9221</v>
      </c>
      <c r="G12" s="8" t="s">
        <v>262</v>
      </c>
      <c r="H12" s="27" t="s">
        <v>9222</v>
      </c>
      <c r="I12" s="10" t="s">
        <v>90</v>
      </c>
      <c r="J12" s="258" t="s">
        <v>264</v>
      </c>
      <c r="K12" s="258" t="s">
        <v>106</v>
      </c>
      <c r="L12" s="258" t="s">
        <v>265</v>
      </c>
      <c r="M12" s="258" t="s">
        <v>6</v>
      </c>
      <c r="N12" s="404" t="s">
        <v>9223</v>
      </c>
      <c r="O12" s="404" t="s">
        <v>9223</v>
      </c>
      <c r="P12" s="104" t="s">
        <v>9224</v>
      </c>
      <c r="Q12" s="411" t="s">
        <v>9224</v>
      </c>
      <c r="R12" s="294" t="s">
        <v>9225</v>
      </c>
      <c r="S12" s="294" t="s">
        <v>9225</v>
      </c>
    </row>
    <row r="13" spans="1:19" ht="90">
      <c r="A13" s="110"/>
      <c r="B13" s="7" t="s">
        <v>9226</v>
      </c>
      <c r="C13" s="8">
        <v>1</v>
      </c>
      <c r="D13" s="8" t="s">
        <v>9227</v>
      </c>
      <c r="E13" s="8" t="s">
        <v>9228</v>
      </c>
      <c r="F13" s="8" t="s">
        <v>9229</v>
      </c>
      <c r="G13" s="8" t="s">
        <v>3830</v>
      </c>
      <c r="H13" s="27" t="s">
        <v>9230</v>
      </c>
      <c r="I13" s="10" t="s">
        <v>1275</v>
      </c>
      <c r="J13" s="307" t="s">
        <v>9231</v>
      </c>
      <c r="K13" s="307" t="s">
        <v>9232</v>
      </c>
      <c r="L13" s="307" t="s">
        <v>9233</v>
      </c>
      <c r="M13" s="258" t="s">
        <v>9234</v>
      </c>
      <c r="N13" s="404" t="s">
        <v>9235</v>
      </c>
      <c r="O13" s="404" t="s">
        <v>9235</v>
      </c>
      <c r="P13" s="104" t="s">
        <v>9236</v>
      </c>
      <c r="Q13" s="411" t="s">
        <v>9236</v>
      </c>
      <c r="R13" s="285" t="s">
        <v>9237</v>
      </c>
      <c r="S13" s="285" t="s">
        <v>9237</v>
      </c>
    </row>
    <row r="14" spans="1:19" ht="90">
      <c r="A14" s="110"/>
      <c r="B14" s="7" t="s">
        <v>9238</v>
      </c>
      <c r="C14" s="8">
        <v>1</v>
      </c>
      <c r="D14" s="8" t="s">
        <v>9239</v>
      </c>
      <c r="E14" s="8" t="s">
        <v>9240</v>
      </c>
      <c r="F14" s="8" t="s">
        <v>9229</v>
      </c>
      <c r="G14" s="8" t="s">
        <v>3830</v>
      </c>
      <c r="H14" s="27" t="s">
        <v>9241</v>
      </c>
      <c r="I14" s="10" t="s">
        <v>1275</v>
      </c>
      <c r="J14" s="287" t="s">
        <v>891</v>
      </c>
      <c r="K14" s="307" t="s">
        <v>9242</v>
      </c>
      <c r="L14" s="307" t="s">
        <v>9243</v>
      </c>
      <c r="M14" s="258" t="s">
        <v>9244</v>
      </c>
      <c r="N14" s="404" t="s">
        <v>9245</v>
      </c>
      <c r="O14" s="404" t="s">
        <v>9245</v>
      </c>
      <c r="P14" s="104" t="s">
        <v>9246</v>
      </c>
      <c r="Q14" s="411" t="s">
        <v>9246</v>
      </c>
      <c r="R14" s="285" t="s">
        <v>9247</v>
      </c>
      <c r="S14" s="285" t="s">
        <v>9247</v>
      </c>
    </row>
    <row r="15" spans="1:19" ht="128.25" customHeight="1">
      <c r="A15" s="110"/>
      <c r="B15" s="7" t="s">
        <v>9248</v>
      </c>
      <c r="C15" s="8">
        <v>1</v>
      </c>
      <c r="D15" s="8" t="s">
        <v>9249</v>
      </c>
      <c r="E15" s="8" t="s">
        <v>9250</v>
      </c>
      <c r="F15" s="8" t="s">
        <v>159</v>
      </c>
      <c r="G15" s="8" t="s">
        <v>160</v>
      </c>
      <c r="H15" s="27" t="s">
        <v>9251</v>
      </c>
      <c r="I15" s="10" t="s">
        <v>175</v>
      </c>
      <c r="J15" s="259" t="s">
        <v>9252</v>
      </c>
      <c r="K15" s="258" t="s">
        <v>7597</v>
      </c>
      <c r="L15" s="258" t="s">
        <v>7598</v>
      </c>
      <c r="M15" s="302" t="s">
        <v>544</v>
      </c>
      <c r="N15" s="404" t="s">
        <v>9253</v>
      </c>
      <c r="O15" s="404" t="s">
        <v>9253</v>
      </c>
      <c r="P15" s="104" t="s">
        <v>9254</v>
      </c>
      <c r="Q15" s="411" t="s">
        <v>9254</v>
      </c>
      <c r="R15" s="285" t="s">
        <v>9255</v>
      </c>
      <c r="S15" s="285" t="s">
        <v>9255</v>
      </c>
    </row>
    <row r="16" spans="1:19" ht="90">
      <c r="A16" s="110"/>
      <c r="B16" s="7" t="s">
        <v>9256</v>
      </c>
      <c r="C16" s="8">
        <v>1</v>
      </c>
      <c r="D16" s="8" t="s">
        <v>3720</v>
      </c>
      <c r="E16" s="8" t="s">
        <v>9257</v>
      </c>
      <c r="F16" s="8" t="s">
        <v>6024</v>
      </c>
      <c r="G16" s="8" t="s">
        <v>707</v>
      </c>
      <c r="H16" s="27" t="s">
        <v>9258</v>
      </c>
      <c r="I16" s="10" t="s">
        <v>175</v>
      </c>
      <c r="J16" s="258" t="s">
        <v>176</v>
      </c>
      <c r="K16" s="258" t="s">
        <v>6044</v>
      </c>
      <c r="L16" s="258" t="s">
        <v>699</v>
      </c>
      <c r="M16" s="258" t="s">
        <v>6</v>
      </c>
      <c r="N16" s="404" t="s">
        <v>9259</v>
      </c>
      <c r="O16" s="404" t="s">
        <v>9259</v>
      </c>
      <c r="P16" s="56" t="s">
        <v>9260</v>
      </c>
      <c r="Q16" s="361" t="s">
        <v>9260</v>
      </c>
      <c r="R16" s="285" t="s">
        <v>9261</v>
      </c>
      <c r="S16" s="285" t="s">
        <v>9261</v>
      </c>
    </row>
    <row r="17" spans="1:19" ht="90">
      <c r="A17" s="110"/>
      <c r="B17" s="7" t="s">
        <v>9262</v>
      </c>
      <c r="C17" s="8">
        <v>1</v>
      </c>
      <c r="D17" s="8" t="s">
        <v>9263</v>
      </c>
      <c r="E17" s="8" t="s">
        <v>9264</v>
      </c>
      <c r="F17" s="8" t="s">
        <v>87</v>
      </c>
      <c r="G17" s="8" t="s">
        <v>88</v>
      </c>
      <c r="H17" s="27" t="s">
        <v>9265</v>
      </c>
      <c r="I17" s="10" t="s">
        <v>175</v>
      </c>
      <c r="J17" s="258" t="s">
        <v>2950</v>
      </c>
      <c r="K17" s="258" t="s">
        <v>698</v>
      </c>
      <c r="L17" s="258" t="s">
        <v>699</v>
      </c>
      <c r="M17" s="258" t="s">
        <v>6</v>
      </c>
      <c r="N17" s="404" t="s">
        <v>9266</v>
      </c>
      <c r="O17" s="404" t="s">
        <v>9266</v>
      </c>
      <c r="P17" s="56" t="s">
        <v>9267</v>
      </c>
      <c r="Q17" s="361" t="s">
        <v>9267</v>
      </c>
      <c r="R17" s="285" t="s">
        <v>9268</v>
      </c>
      <c r="S17" s="285" t="s">
        <v>9268</v>
      </c>
    </row>
    <row r="18" spans="1:19" ht="108">
      <c r="A18" s="110"/>
      <c r="B18" s="7" t="s">
        <v>9269</v>
      </c>
      <c r="C18" s="8">
        <v>1</v>
      </c>
      <c r="D18" s="8" t="s">
        <v>9270</v>
      </c>
      <c r="E18" s="8" t="s">
        <v>9271</v>
      </c>
      <c r="F18" s="8" t="s">
        <v>852</v>
      </c>
      <c r="G18" s="8" t="s">
        <v>229</v>
      </c>
      <c r="H18" s="27" t="s">
        <v>9272</v>
      </c>
      <c r="I18" s="10" t="s">
        <v>992</v>
      </c>
      <c r="J18" s="259" t="s">
        <v>9273</v>
      </c>
      <c r="K18" s="258" t="s">
        <v>2911</v>
      </c>
      <c r="L18" s="258" t="s">
        <v>8030</v>
      </c>
      <c r="M18" s="258" t="s">
        <v>6</v>
      </c>
      <c r="N18" s="404" t="s">
        <v>9274</v>
      </c>
      <c r="O18" s="404" t="s">
        <v>9274</v>
      </c>
      <c r="P18" s="104" t="s">
        <v>9275</v>
      </c>
      <c r="Q18" s="411" t="s">
        <v>9275</v>
      </c>
      <c r="R18" s="285" t="s">
        <v>9276</v>
      </c>
      <c r="S18" s="285" t="s">
        <v>9276</v>
      </c>
    </row>
    <row r="19" spans="1:19" ht="36">
      <c r="A19" s="110"/>
      <c r="B19" s="8" t="s">
        <v>9277</v>
      </c>
      <c r="C19" s="8"/>
      <c r="D19" s="8" t="s">
        <v>9278</v>
      </c>
      <c r="E19" s="8" t="s">
        <v>9279</v>
      </c>
      <c r="F19" s="8" t="s">
        <v>4035</v>
      </c>
      <c r="G19" s="8" t="s">
        <v>147</v>
      </c>
      <c r="H19" s="27" t="s">
        <v>9280</v>
      </c>
      <c r="I19" s="10" t="s">
        <v>865</v>
      </c>
      <c r="J19" s="8"/>
      <c r="K19" s="8"/>
      <c r="L19" s="8"/>
      <c r="M19" s="2"/>
      <c r="N19" s="268"/>
      <c r="O19" s="268"/>
      <c r="P19" s="6"/>
      <c r="Q19" s="417"/>
      <c r="R19" s="6"/>
      <c r="S19" s="6"/>
    </row>
    <row r="20" spans="1:19" ht="36">
      <c r="A20" s="110"/>
      <c r="B20" s="8" t="s">
        <v>9281</v>
      </c>
      <c r="C20" s="8"/>
      <c r="D20" s="8" t="s">
        <v>9282</v>
      </c>
      <c r="E20" s="8" t="s">
        <v>9283</v>
      </c>
      <c r="F20" s="8" t="s">
        <v>87</v>
      </c>
      <c r="G20" s="8" t="s">
        <v>88</v>
      </c>
      <c r="H20" s="27" t="s">
        <v>9284</v>
      </c>
      <c r="I20" s="10" t="s">
        <v>865</v>
      </c>
      <c r="J20" s="8"/>
      <c r="K20" s="8"/>
      <c r="L20" s="8"/>
      <c r="M20" s="2"/>
      <c r="N20" s="268"/>
      <c r="O20" s="268"/>
      <c r="P20" s="6"/>
      <c r="Q20" s="417"/>
      <c r="R20" s="6"/>
      <c r="S20" s="6"/>
    </row>
    <row r="21" spans="1:19" ht="126">
      <c r="A21" s="110"/>
      <c r="B21" s="7" t="s">
        <v>9285</v>
      </c>
      <c r="C21" s="8">
        <v>1</v>
      </c>
      <c r="D21" s="8" t="s">
        <v>9286</v>
      </c>
      <c r="E21" s="8" t="s">
        <v>9287</v>
      </c>
      <c r="F21" s="8" t="s">
        <v>427</v>
      </c>
      <c r="G21" s="8" t="s">
        <v>428</v>
      </c>
      <c r="H21" s="27" t="s">
        <v>9288</v>
      </c>
      <c r="I21" s="10" t="s">
        <v>430</v>
      </c>
      <c r="J21" s="258" t="s">
        <v>6992</v>
      </c>
      <c r="K21" s="258" t="s">
        <v>481</v>
      </c>
      <c r="L21" s="258" t="s">
        <v>6993</v>
      </c>
      <c r="M21" s="258" t="s">
        <v>6</v>
      </c>
      <c r="N21" s="404" t="s">
        <v>9289</v>
      </c>
      <c r="O21" s="404" t="s">
        <v>9289</v>
      </c>
      <c r="P21" s="104" t="s">
        <v>9290</v>
      </c>
      <c r="Q21" s="411" t="s">
        <v>9290</v>
      </c>
      <c r="R21" s="285" t="s">
        <v>9291</v>
      </c>
      <c r="S21" s="285" t="s">
        <v>9291</v>
      </c>
    </row>
    <row r="22" spans="1:19" ht="90">
      <c r="A22" s="110"/>
      <c r="B22" s="7" t="s">
        <v>9292</v>
      </c>
      <c r="C22" s="8">
        <v>1</v>
      </c>
      <c r="D22" s="8" t="s">
        <v>9293</v>
      </c>
      <c r="E22" s="8" t="s">
        <v>9294</v>
      </c>
      <c r="F22" s="8" t="s">
        <v>427</v>
      </c>
      <c r="G22" s="8" t="s">
        <v>428</v>
      </c>
      <c r="H22" s="27" t="s">
        <v>9295</v>
      </c>
      <c r="I22" s="10" t="s">
        <v>430</v>
      </c>
      <c r="J22" s="258" t="s">
        <v>3041</v>
      </c>
      <c r="K22" s="258" t="s">
        <v>9296</v>
      </c>
      <c r="L22" s="258" t="s">
        <v>9297</v>
      </c>
      <c r="M22" s="258" t="s">
        <v>9298</v>
      </c>
      <c r="N22" s="404" t="s">
        <v>9299</v>
      </c>
      <c r="O22" s="404" t="s">
        <v>9299</v>
      </c>
      <c r="P22" s="104" t="s">
        <v>9300</v>
      </c>
      <c r="Q22" s="411" t="s">
        <v>9300</v>
      </c>
      <c r="R22" s="285" t="s">
        <v>9301</v>
      </c>
      <c r="S22" s="285" t="s">
        <v>9301</v>
      </c>
    </row>
    <row r="23" spans="1:19" ht="90">
      <c r="A23" s="110"/>
      <c r="B23" s="7" t="s">
        <v>9302</v>
      </c>
      <c r="C23" s="8">
        <v>1</v>
      </c>
      <c r="D23" s="124" t="s">
        <v>9303</v>
      </c>
      <c r="E23" s="8" t="s">
        <v>9304</v>
      </c>
      <c r="F23" s="8" t="s">
        <v>159</v>
      </c>
      <c r="G23" s="8" t="s">
        <v>160</v>
      </c>
      <c r="H23" s="27" t="s">
        <v>9305</v>
      </c>
      <c r="I23" s="10" t="s">
        <v>277</v>
      </c>
      <c r="J23" s="259" t="s">
        <v>9306</v>
      </c>
      <c r="K23" s="258" t="s">
        <v>215</v>
      </c>
      <c r="L23" s="259" t="s">
        <v>9307</v>
      </c>
      <c r="M23" s="302" t="s">
        <v>544</v>
      </c>
      <c r="N23" s="404" t="s">
        <v>9308</v>
      </c>
      <c r="O23" s="404" t="s">
        <v>9308</v>
      </c>
      <c r="P23" s="104" t="s">
        <v>9309</v>
      </c>
      <c r="Q23" s="411" t="s">
        <v>9309</v>
      </c>
      <c r="R23" s="285" t="s">
        <v>9310</v>
      </c>
      <c r="S23" s="285" t="s">
        <v>9310</v>
      </c>
    </row>
    <row r="24" spans="1:19" ht="36">
      <c r="A24" s="110"/>
      <c r="B24" s="59" t="s">
        <v>9311</v>
      </c>
      <c r="C24" s="8">
        <v>3</v>
      </c>
      <c r="D24" s="8" t="s">
        <v>9312</v>
      </c>
      <c r="E24" s="125" t="s">
        <v>9313</v>
      </c>
      <c r="F24" s="8" t="s">
        <v>9314</v>
      </c>
      <c r="G24" s="8" t="s">
        <v>9315</v>
      </c>
      <c r="H24" s="12"/>
      <c r="I24" s="10" t="s">
        <v>1139</v>
      </c>
      <c r="J24" s="8"/>
      <c r="K24" s="8"/>
      <c r="L24" s="8"/>
      <c r="M24" s="2"/>
      <c r="N24" s="268"/>
      <c r="O24" s="268"/>
      <c r="P24" s="6"/>
      <c r="Q24" s="417"/>
      <c r="R24" s="6"/>
      <c r="S24" s="6"/>
    </row>
    <row r="25" spans="1:19" ht="18">
      <c r="A25" s="110"/>
      <c r="B25" s="59" t="s">
        <v>9316</v>
      </c>
      <c r="C25" s="8">
        <v>3</v>
      </c>
      <c r="D25" s="8" t="s">
        <v>9317</v>
      </c>
      <c r="E25" s="8" t="s">
        <v>9318</v>
      </c>
      <c r="F25" s="8" t="s">
        <v>1172</v>
      </c>
      <c r="G25" s="8" t="s">
        <v>1173</v>
      </c>
      <c r="H25" s="27" t="s">
        <v>4242</v>
      </c>
      <c r="I25" s="10" t="s">
        <v>1200</v>
      </c>
      <c r="J25" s="8"/>
      <c r="K25" s="8"/>
      <c r="L25" s="8"/>
      <c r="M25" s="2"/>
      <c r="N25" s="268"/>
      <c r="O25" s="268"/>
      <c r="P25" s="6"/>
      <c r="Q25" s="417"/>
      <c r="R25" s="6"/>
      <c r="S25" s="6"/>
    </row>
    <row r="26" spans="1:19" ht="112.5" customHeight="1">
      <c r="A26" s="110"/>
      <c r="B26" s="7" t="s">
        <v>9319</v>
      </c>
      <c r="C26" s="8">
        <v>1</v>
      </c>
      <c r="D26" s="8" t="s">
        <v>9320</v>
      </c>
      <c r="E26" s="8" t="s">
        <v>9321</v>
      </c>
      <c r="F26" s="8" t="s">
        <v>9322</v>
      </c>
      <c r="G26" s="8" t="s">
        <v>4120</v>
      </c>
      <c r="H26" s="27" t="s">
        <v>9323</v>
      </c>
      <c r="I26" s="10" t="s">
        <v>602</v>
      </c>
      <c r="J26" s="259" t="s">
        <v>9324</v>
      </c>
      <c r="K26" s="258" t="s">
        <v>4963</v>
      </c>
      <c r="L26" s="259" t="s">
        <v>9325</v>
      </c>
      <c r="M26" s="302" t="s">
        <v>544</v>
      </c>
      <c r="N26" s="404" t="s">
        <v>9326</v>
      </c>
      <c r="O26" s="404" t="s">
        <v>9326</v>
      </c>
      <c r="P26" s="104" t="s">
        <v>9327</v>
      </c>
      <c r="Q26" s="411" t="s">
        <v>9327</v>
      </c>
      <c r="R26" s="285" t="s">
        <v>9328</v>
      </c>
      <c r="S26" s="285" t="s">
        <v>9328</v>
      </c>
    </row>
    <row r="27" spans="1:19" ht="102.75" customHeight="1">
      <c r="A27" s="110"/>
      <c r="B27" s="7" t="s">
        <v>9329</v>
      </c>
      <c r="C27" s="8">
        <v>1</v>
      </c>
      <c r="D27" s="8" t="s">
        <v>9330</v>
      </c>
      <c r="E27" s="8" t="s">
        <v>9331</v>
      </c>
      <c r="F27" s="8" t="s">
        <v>210</v>
      </c>
      <c r="G27" s="8" t="s">
        <v>211</v>
      </c>
      <c r="H27" s="27" t="s">
        <v>9332</v>
      </c>
      <c r="I27" s="10" t="s">
        <v>602</v>
      </c>
      <c r="J27" s="259" t="s">
        <v>9324</v>
      </c>
      <c r="K27" s="258" t="s">
        <v>4963</v>
      </c>
      <c r="L27" s="259" t="s">
        <v>9333</v>
      </c>
      <c r="M27" s="302" t="s">
        <v>544</v>
      </c>
      <c r="N27" s="404" t="s">
        <v>9334</v>
      </c>
      <c r="O27" s="404" t="s">
        <v>9334</v>
      </c>
      <c r="P27" s="104" t="s">
        <v>9335</v>
      </c>
      <c r="Q27" s="411" t="s">
        <v>9335</v>
      </c>
      <c r="R27" s="285" t="s">
        <v>9336</v>
      </c>
      <c r="S27" s="285" t="s">
        <v>9336</v>
      </c>
    </row>
    <row r="28" spans="1:19" ht="126" customHeight="1">
      <c r="A28" s="110"/>
      <c r="B28" s="7" t="s">
        <v>9337</v>
      </c>
      <c r="C28" s="8">
        <v>2</v>
      </c>
      <c r="D28" s="8" t="s">
        <v>9338</v>
      </c>
      <c r="E28" s="8" t="s">
        <v>9339</v>
      </c>
      <c r="F28" s="8" t="s">
        <v>4752</v>
      </c>
      <c r="G28" s="8" t="s">
        <v>4753</v>
      </c>
      <c r="H28" s="27" t="s">
        <v>9340</v>
      </c>
      <c r="I28" s="10" t="s">
        <v>350</v>
      </c>
      <c r="J28" s="259" t="s">
        <v>9341</v>
      </c>
      <c r="K28" s="258" t="s">
        <v>215</v>
      </c>
      <c r="L28" s="259" t="s">
        <v>9342</v>
      </c>
      <c r="M28" s="302" t="s">
        <v>544</v>
      </c>
      <c r="N28" s="404" t="s">
        <v>9343</v>
      </c>
      <c r="O28" s="404" t="s">
        <v>9343</v>
      </c>
      <c r="P28" s="104" t="s">
        <v>9344</v>
      </c>
      <c r="Q28" s="411" t="s">
        <v>9344</v>
      </c>
      <c r="R28" s="285" t="s">
        <v>9345</v>
      </c>
      <c r="S28" s="285" t="s">
        <v>9345</v>
      </c>
    </row>
    <row r="29" spans="1:19" ht="123.75" customHeight="1">
      <c r="A29" s="110"/>
      <c r="B29" s="7" t="s">
        <v>9346</v>
      </c>
      <c r="C29" s="8">
        <v>2</v>
      </c>
      <c r="D29" s="300" t="s">
        <v>9347</v>
      </c>
      <c r="E29" s="8" t="s">
        <v>9348</v>
      </c>
      <c r="F29" s="8" t="s">
        <v>9322</v>
      </c>
      <c r="G29" s="8" t="s">
        <v>4120</v>
      </c>
      <c r="H29" s="27" t="s">
        <v>9349</v>
      </c>
      <c r="I29" s="10" t="s">
        <v>350</v>
      </c>
      <c r="J29" s="259" t="s">
        <v>9341</v>
      </c>
      <c r="K29" s="258" t="s">
        <v>215</v>
      </c>
      <c r="L29" s="303" t="s">
        <v>9350</v>
      </c>
      <c r="M29" s="302" t="s">
        <v>544</v>
      </c>
      <c r="N29" s="404" t="s">
        <v>9351</v>
      </c>
      <c r="O29" s="404" t="s">
        <v>9351</v>
      </c>
      <c r="P29" s="104" t="s">
        <v>9352</v>
      </c>
      <c r="Q29" s="411" t="s">
        <v>9352</v>
      </c>
      <c r="R29" s="285" t="s">
        <v>9353</v>
      </c>
      <c r="S29" s="285" t="s">
        <v>9353</v>
      </c>
    </row>
    <row r="30" spans="1:19" ht="129" customHeight="1">
      <c r="A30" s="110"/>
      <c r="B30" s="7" t="s">
        <v>9354</v>
      </c>
      <c r="C30" s="8"/>
      <c r="D30" s="238" t="s">
        <v>9355</v>
      </c>
      <c r="E30" s="8" t="s">
        <v>9356</v>
      </c>
      <c r="F30" s="8" t="s">
        <v>9322</v>
      </c>
      <c r="G30" s="8" t="s">
        <v>4120</v>
      </c>
      <c r="H30" s="27" t="s">
        <v>9349</v>
      </c>
      <c r="I30" s="10" t="s">
        <v>350</v>
      </c>
      <c r="J30" s="259" t="s">
        <v>9341</v>
      </c>
      <c r="K30" s="258" t="s">
        <v>215</v>
      </c>
      <c r="L30" s="289" t="s">
        <v>9357</v>
      </c>
      <c r="M30" s="302" t="s">
        <v>544</v>
      </c>
      <c r="N30" s="404" t="s">
        <v>9358</v>
      </c>
      <c r="O30" s="404" t="s">
        <v>9358</v>
      </c>
      <c r="P30" s="104" t="s">
        <v>9359</v>
      </c>
      <c r="Q30" s="411" t="s">
        <v>9359</v>
      </c>
      <c r="R30" s="285" t="s">
        <v>9360</v>
      </c>
      <c r="S30" s="285" t="s">
        <v>9360</v>
      </c>
    </row>
    <row r="31" spans="1:19" ht="116.25" customHeight="1">
      <c r="A31" s="110"/>
      <c r="B31" s="7" t="s">
        <v>9361</v>
      </c>
      <c r="C31" s="8">
        <v>2</v>
      </c>
      <c r="D31" s="8" t="s">
        <v>9362</v>
      </c>
      <c r="E31" s="8" t="s">
        <v>9363</v>
      </c>
      <c r="F31" s="8" t="s">
        <v>9322</v>
      </c>
      <c r="G31" s="8" t="s">
        <v>4120</v>
      </c>
      <c r="H31" s="27" t="s">
        <v>9364</v>
      </c>
      <c r="I31" s="10" t="s">
        <v>350</v>
      </c>
      <c r="J31" s="259" t="s">
        <v>9341</v>
      </c>
      <c r="K31" s="259" t="s">
        <v>215</v>
      </c>
      <c r="L31" s="259" t="s">
        <v>9365</v>
      </c>
      <c r="M31" s="258" t="s">
        <v>544</v>
      </c>
      <c r="N31" s="404" t="s">
        <v>9366</v>
      </c>
      <c r="O31" s="404" t="s">
        <v>9366</v>
      </c>
      <c r="P31" s="104" t="s">
        <v>9367</v>
      </c>
      <c r="Q31" s="411" t="s">
        <v>9367</v>
      </c>
      <c r="R31" s="258" t="s">
        <v>9368</v>
      </c>
      <c r="S31" s="258" t="s">
        <v>9368</v>
      </c>
    </row>
    <row r="32" spans="1:19" ht="18">
      <c r="A32" s="110"/>
      <c r="B32" s="8" t="s">
        <v>9369</v>
      </c>
      <c r="C32" s="8"/>
      <c r="D32" s="8" t="s">
        <v>9370</v>
      </c>
      <c r="E32" s="8" t="s">
        <v>9371</v>
      </c>
      <c r="F32" s="8" t="s">
        <v>9372</v>
      </c>
      <c r="G32" s="8" t="s">
        <v>9373</v>
      </c>
      <c r="H32" s="27" t="s">
        <v>9374</v>
      </c>
      <c r="I32" s="10" t="s">
        <v>6675</v>
      </c>
      <c r="J32" s="8"/>
      <c r="K32" s="8"/>
      <c r="L32" s="8"/>
      <c r="M32" s="2"/>
      <c r="N32" s="268"/>
      <c r="O32" s="268"/>
      <c r="P32" s="6"/>
      <c r="Q32" s="417"/>
      <c r="R32" s="6"/>
      <c r="S32" s="6"/>
    </row>
    <row r="33" spans="1:19" ht="18">
      <c r="A33" s="110"/>
      <c r="B33" s="8" t="s">
        <v>9375</v>
      </c>
      <c r="C33" s="8"/>
      <c r="D33" s="8" t="s">
        <v>9376</v>
      </c>
      <c r="E33" s="8" t="s">
        <v>9377</v>
      </c>
      <c r="F33" s="8" t="s">
        <v>9378</v>
      </c>
      <c r="G33" s="8" t="s">
        <v>9379</v>
      </c>
      <c r="H33" s="27" t="s">
        <v>9380</v>
      </c>
      <c r="I33" s="10" t="s">
        <v>6348</v>
      </c>
      <c r="J33" s="8"/>
      <c r="K33" s="8"/>
      <c r="L33" s="8"/>
      <c r="M33" s="2"/>
      <c r="N33" s="268"/>
      <c r="O33" s="268"/>
      <c r="P33" s="6"/>
      <c r="Q33" s="417"/>
      <c r="R33" s="6"/>
      <c r="S33" s="6"/>
    </row>
    <row r="34" spans="1:19" ht="90">
      <c r="A34" s="110"/>
      <c r="B34" s="7" t="s">
        <v>9381</v>
      </c>
      <c r="C34" s="8">
        <v>2</v>
      </c>
      <c r="D34" s="8" t="s">
        <v>9382</v>
      </c>
      <c r="E34" s="8" t="s">
        <v>9383</v>
      </c>
      <c r="F34" s="8" t="s">
        <v>9384</v>
      </c>
      <c r="G34" s="8" t="s">
        <v>9385</v>
      </c>
      <c r="H34" s="27" t="s">
        <v>9386</v>
      </c>
      <c r="I34" s="10" t="s">
        <v>2702</v>
      </c>
      <c r="J34" s="243" t="s">
        <v>9387</v>
      </c>
      <c r="K34" s="243" t="s">
        <v>215</v>
      </c>
      <c r="L34" s="243" t="s">
        <v>9388</v>
      </c>
      <c r="M34" s="244" t="s">
        <v>544</v>
      </c>
      <c r="N34" s="404" t="s">
        <v>9389</v>
      </c>
      <c r="O34" s="404" t="s">
        <v>9389</v>
      </c>
      <c r="P34" s="104" t="s">
        <v>9390</v>
      </c>
      <c r="Q34" s="411" t="s">
        <v>9390</v>
      </c>
      <c r="R34" s="246" t="s">
        <v>9391</v>
      </c>
      <c r="S34" s="246" t="s">
        <v>9391</v>
      </c>
    </row>
    <row r="35" spans="1:19" ht="36">
      <c r="A35" s="110"/>
      <c r="B35" s="59" t="s">
        <v>9392</v>
      </c>
      <c r="C35" s="8">
        <v>3</v>
      </c>
      <c r="D35" s="8" t="s">
        <v>9393</v>
      </c>
      <c r="E35" s="8" t="s">
        <v>9394</v>
      </c>
      <c r="F35" s="8" t="s">
        <v>9395</v>
      </c>
      <c r="G35" s="8" t="s">
        <v>9396</v>
      </c>
      <c r="H35" s="27" t="s">
        <v>9397</v>
      </c>
      <c r="I35" s="10" t="s">
        <v>9398</v>
      </c>
      <c r="J35" s="8"/>
      <c r="K35" s="8"/>
      <c r="L35" s="8"/>
      <c r="M35" s="2"/>
      <c r="N35" s="268"/>
      <c r="O35" s="268"/>
      <c r="P35" s="6"/>
      <c r="Q35" s="417"/>
      <c r="R35" s="6"/>
      <c r="S35" s="6"/>
    </row>
    <row r="36" spans="1:19" ht="72">
      <c r="A36" s="110"/>
      <c r="B36" s="59" t="s">
        <v>9399</v>
      </c>
      <c r="C36" s="8">
        <v>3</v>
      </c>
      <c r="D36" s="8" t="s">
        <v>9400</v>
      </c>
      <c r="E36" s="16" t="s">
        <v>9401</v>
      </c>
      <c r="F36" s="14" t="s">
        <v>9402</v>
      </c>
      <c r="G36" s="8" t="s">
        <v>9403</v>
      </c>
      <c r="H36" s="27" t="s">
        <v>9404</v>
      </c>
      <c r="I36" s="10" t="s">
        <v>9405</v>
      </c>
      <c r="J36" s="8"/>
      <c r="K36" s="8"/>
      <c r="L36" s="8"/>
      <c r="M36" s="2"/>
      <c r="N36" s="268"/>
      <c r="O36" s="268"/>
      <c r="P36" s="6"/>
      <c r="Q36" s="417"/>
      <c r="R36" s="6"/>
      <c r="S36" s="6"/>
    </row>
    <row r="37" spans="1:19" ht="18">
      <c r="A37" s="110"/>
      <c r="B37" s="92" t="s">
        <v>9406</v>
      </c>
      <c r="C37" s="8">
        <v>2</v>
      </c>
      <c r="D37" s="8" t="s">
        <v>9407</v>
      </c>
      <c r="E37" s="8" t="s">
        <v>9408</v>
      </c>
      <c r="F37" s="8" t="s">
        <v>9409</v>
      </c>
      <c r="G37" s="8" t="s">
        <v>9410</v>
      </c>
      <c r="H37" s="27" t="s">
        <v>9411</v>
      </c>
      <c r="I37" s="10" t="s">
        <v>277</v>
      </c>
      <c r="J37" s="8"/>
      <c r="K37" s="8"/>
      <c r="L37" s="8"/>
      <c r="M37" s="463"/>
      <c r="N37" s="268"/>
      <c r="O37" s="268"/>
      <c r="P37" s="6"/>
      <c r="Q37" s="417"/>
      <c r="R37" s="266"/>
      <c r="S37" s="6"/>
    </row>
    <row r="38" spans="1:19" ht="90">
      <c r="A38" s="110"/>
      <c r="B38" s="7" t="s">
        <v>9412</v>
      </c>
      <c r="C38" s="9">
        <v>1</v>
      </c>
      <c r="D38" s="9" t="s">
        <v>9413</v>
      </c>
      <c r="E38" s="9" t="s">
        <v>9414</v>
      </c>
      <c r="F38" s="9" t="s">
        <v>4689</v>
      </c>
      <c r="G38" s="9" t="s">
        <v>262</v>
      </c>
      <c r="H38" s="9" t="s">
        <v>9415</v>
      </c>
      <c r="I38" s="10" t="s">
        <v>231</v>
      </c>
      <c r="J38" s="308" t="s">
        <v>9416</v>
      </c>
      <c r="K38" s="309" t="s">
        <v>106</v>
      </c>
      <c r="L38" s="467" t="s">
        <v>9417</v>
      </c>
      <c r="M38" s="302" t="s">
        <v>544</v>
      </c>
      <c r="N38" s="404" t="s">
        <v>9418</v>
      </c>
      <c r="O38" s="404" t="s">
        <v>9418</v>
      </c>
      <c r="P38" s="470" t="s">
        <v>9419</v>
      </c>
      <c r="Q38" s="411" t="s">
        <v>9419</v>
      </c>
      <c r="R38" s="469" t="s">
        <v>9420</v>
      </c>
      <c r="S38" s="468" t="s">
        <v>9420</v>
      </c>
    </row>
    <row r="39" spans="1:19" ht="106.5" customHeight="1">
      <c r="A39" s="110"/>
      <c r="B39" s="7" t="s">
        <v>9412</v>
      </c>
      <c r="C39" s="9">
        <v>1</v>
      </c>
      <c r="D39" s="9" t="s">
        <v>9413</v>
      </c>
      <c r="E39" s="9" t="s">
        <v>9414</v>
      </c>
      <c r="F39" s="9" t="s">
        <v>4689</v>
      </c>
      <c r="G39" s="9" t="s">
        <v>262</v>
      </c>
      <c r="H39" s="9" t="s">
        <v>9415</v>
      </c>
      <c r="I39" s="10" t="s">
        <v>231</v>
      </c>
      <c r="J39" s="472" t="s">
        <v>9421</v>
      </c>
      <c r="K39" s="464" t="s">
        <v>106</v>
      </c>
      <c r="L39" s="473" t="s">
        <v>9422</v>
      </c>
      <c r="M39" s="474" t="s">
        <v>9183</v>
      </c>
      <c r="N39" s="404" t="s">
        <v>9418</v>
      </c>
      <c r="O39" s="404" t="s">
        <v>9418</v>
      </c>
      <c r="P39" s="404" t="s">
        <v>9423</v>
      </c>
      <c r="Q39" s="419" t="s">
        <v>9423</v>
      </c>
      <c r="R39" s="404"/>
      <c r="S39" s="404"/>
    </row>
    <row r="40" spans="1:19" ht="119.25" customHeight="1">
      <c r="B40" s="708" t="s">
        <v>9424</v>
      </c>
      <c r="C40" s="709">
        <v>1</v>
      </c>
      <c r="D40" s="710" t="s">
        <v>9286</v>
      </c>
      <c r="E40" s="710" t="s">
        <v>9425</v>
      </c>
      <c r="F40" s="710" t="s">
        <v>2743</v>
      </c>
      <c r="G40" s="710" t="s">
        <v>1292</v>
      </c>
      <c r="H40" s="710" t="s">
        <v>9426</v>
      </c>
      <c r="I40" s="711" t="s">
        <v>430</v>
      </c>
      <c r="J40" s="712" t="s">
        <v>9427</v>
      </c>
      <c r="K40" s="309" t="s">
        <v>106</v>
      </c>
      <c r="L40" s="713" t="s">
        <v>9428</v>
      </c>
      <c r="M40" s="714" t="s">
        <v>544</v>
      </c>
      <c r="N40" s="452" t="s">
        <v>9429</v>
      </c>
      <c r="O40" s="452" t="s">
        <v>9429</v>
      </c>
      <c r="P40" s="715" t="s">
        <v>9430</v>
      </c>
      <c r="Q40" s="451" t="s">
        <v>9430</v>
      </c>
      <c r="R40" s="716" t="s">
        <v>9431</v>
      </c>
      <c r="S40" s="716" t="s">
        <v>9431</v>
      </c>
    </row>
    <row r="41" spans="1:19" ht="119.25" customHeight="1">
      <c r="B41" s="533" t="s">
        <v>9432</v>
      </c>
      <c r="C41" s="706"/>
      <c r="D41" s="707" t="s">
        <v>9433</v>
      </c>
      <c r="E41" s="707" t="s">
        <v>9434</v>
      </c>
      <c r="F41" s="707" t="s">
        <v>2743</v>
      </c>
      <c r="G41" s="707" t="s">
        <v>1292</v>
      </c>
      <c r="H41" s="707" t="s">
        <v>9435</v>
      </c>
      <c r="I41" s="707" t="s">
        <v>90</v>
      </c>
      <c r="J41" s="707"/>
      <c r="K41" s="317"/>
      <c r="L41" s="318"/>
      <c r="M41" s="317"/>
      <c r="N41" s="268"/>
      <c r="O41" s="268"/>
      <c r="P41" s="268"/>
      <c r="Q41" s="268"/>
      <c r="R41" s="268"/>
      <c r="S41" s="268"/>
    </row>
  </sheetData>
  <autoFilter ref="A5:S41" xr:uid="{6C723505-2FC1-4F2D-B2C0-159BB8F14455}"/>
  <phoneticPr fontId="2"/>
  <dataValidations count="1">
    <dataValidation allowBlank="1" showInputMessage="1" showErrorMessage="1" prompt="機関ID-数字3桁、で装置ごと重複のないように付けてください。" sqref="B38:C39" xr:uid="{E63AE82B-C0EF-4014-ADBC-82D2848A337B}"/>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98AB-5CAB-4E8E-85A7-0866962D56CD}">
  <sheetPr>
    <tabColor rgb="FF00B0F0"/>
  </sheetPr>
  <dimension ref="A1:S37"/>
  <sheetViews>
    <sheetView topLeftCell="A19" zoomScale="85" zoomScaleNormal="85" workbookViewId="0">
      <selection activeCell="L47" sqref="L47"/>
    </sheetView>
  </sheetViews>
  <sheetFormatPr defaultRowHeight="18.75" customHeight="1"/>
  <cols>
    <col min="2" max="3" width="11.08203125" customWidth="1"/>
    <col min="4" max="4" width="30.58203125" customWidth="1"/>
    <col min="5" max="5" width="39.83203125" customWidth="1"/>
    <col min="6" max="6" width="17.75" customWidth="1"/>
    <col min="7" max="7" width="21.25" customWidth="1"/>
    <col min="8" max="8" width="18.58203125" customWidth="1"/>
    <col min="9" max="9" width="18.25" customWidth="1"/>
    <col min="10" max="10" width="34.33203125" customWidth="1"/>
    <col min="11" max="11" width="34.25" customWidth="1"/>
    <col min="12" max="12" width="33.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9436</v>
      </c>
      <c r="E3" s="101" t="s">
        <v>1936</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123" customHeight="1">
      <c r="B6" s="89" t="s">
        <v>9437</v>
      </c>
      <c r="C6" s="37">
        <v>2</v>
      </c>
      <c r="D6" s="37" t="s">
        <v>9438</v>
      </c>
      <c r="E6" s="37" t="s">
        <v>9439</v>
      </c>
      <c r="F6" s="37" t="s">
        <v>9440</v>
      </c>
      <c r="G6" s="37" t="s">
        <v>9441</v>
      </c>
      <c r="H6" s="38" t="s">
        <v>9442</v>
      </c>
      <c r="I6" s="39" t="s">
        <v>1139</v>
      </c>
      <c r="J6" s="258" t="s">
        <v>1087</v>
      </c>
      <c r="K6" s="258" t="s">
        <v>1088</v>
      </c>
      <c r="L6" s="258" t="s">
        <v>1089</v>
      </c>
      <c r="M6" s="259" t="s">
        <v>9443</v>
      </c>
      <c r="N6" s="404" t="s">
        <v>9444</v>
      </c>
      <c r="O6" s="404" t="s">
        <v>9444</v>
      </c>
      <c r="P6" s="104" t="s">
        <v>9445</v>
      </c>
      <c r="Q6" s="411" t="s">
        <v>9445</v>
      </c>
      <c r="R6" s="285" t="s">
        <v>9446</v>
      </c>
      <c r="S6" s="285" t="s">
        <v>9446</v>
      </c>
    </row>
    <row r="7" spans="1:19" ht="126" customHeight="1">
      <c r="B7" s="7" t="s">
        <v>9447</v>
      </c>
      <c r="C7" s="37">
        <v>2</v>
      </c>
      <c r="D7" s="37" t="s">
        <v>9448</v>
      </c>
      <c r="E7" s="37" t="s">
        <v>9449</v>
      </c>
      <c r="F7" s="37" t="s">
        <v>9450</v>
      </c>
      <c r="G7" s="37" t="s">
        <v>5097</v>
      </c>
      <c r="H7" s="38" t="s">
        <v>2207</v>
      </c>
      <c r="I7" s="39" t="s">
        <v>1139</v>
      </c>
      <c r="J7" s="258" t="s">
        <v>1087</v>
      </c>
      <c r="K7" s="258" t="s">
        <v>1088</v>
      </c>
      <c r="L7" s="258" t="s">
        <v>1089</v>
      </c>
      <c r="M7" s="259" t="s">
        <v>9443</v>
      </c>
      <c r="N7" s="404" t="s">
        <v>9451</v>
      </c>
      <c r="O7" s="404" t="s">
        <v>9451</v>
      </c>
      <c r="P7" s="104" t="s">
        <v>9452</v>
      </c>
      <c r="Q7" s="411" t="s">
        <v>9452</v>
      </c>
      <c r="R7" s="285" t="s">
        <v>9453</v>
      </c>
      <c r="S7" s="285" t="s">
        <v>9453</v>
      </c>
    </row>
    <row r="8" spans="1:19" ht="121.5" customHeight="1">
      <c r="B8" s="7" t="s">
        <v>9454</v>
      </c>
      <c r="C8" s="37">
        <v>2</v>
      </c>
      <c r="D8" s="37" t="s">
        <v>9448</v>
      </c>
      <c r="E8" s="37" t="s">
        <v>9449</v>
      </c>
      <c r="F8" s="37" t="s">
        <v>9455</v>
      </c>
      <c r="G8" s="37" t="s">
        <v>1426</v>
      </c>
      <c r="H8" s="38" t="s">
        <v>9456</v>
      </c>
      <c r="I8" s="39" t="s">
        <v>1139</v>
      </c>
      <c r="J8" s="258" t="s">
        <v>1087</v>
      </c>
      <c r="K8" s="258" t="s">
        <v>1088</v>
      </c>
      <c r="L8" s="258" t="s">
        <v>1089</v>
      </c>
      <c r="M8" s="259" t="s">
        <v>9443</v>
      </c>
      <c r="N8" s="404" t="s">
        <v>9457</v>
      </c>
      <c r="O8" s="404" t="s">
        <v>9457</v>
      </c>
      <c r="P8" s="104" t="s">
        <v>9458</v>
      </c>
      <c r="Q8" s="411" t="s">
        <v>9458</v>
      </c>
      <c r="R8" s="285" t="s">
        <v>9459</v>
      </c>
      <c r="S8" s="285" t="s">
        <v>9459</v>
      </c>
    </row>
    <row r="9" spans="1:19" ht="121.5" customHeight="1">
      <c r="B9" s="7" t="s">
        <v>9460</v>
      </c>
      <c r="C9" s="37">
        <v>2</v>
      </c>
      <c r="D9" s="37" t="s">
        <v>5264</v>
      </c>
      <c r="E9" s="37" t="s">
        <v>9461</v>
      </c>
      <c r="F9" s="37" t="s">
        <v>1414</v>
      </c>
      <c r="G9" s="37" t="s">
        <v>9462</v>
      </c>
      <c r="H9" s="38" t="s">
        <v>9463</v>
      </c>
      <c r="I9" s="39" t="s">
        <v>1139</v>
      </c>
      <c r="J9" s="258" t="s">
        <v>1087</v>
      </c>
      <c r="K9" s="258" t="s">
        <v>1088</v>
      </c>
      <c r="L9" s="258" t="s">
        <v>1089</v>
      </c>
      <c r="M9" s="259" t="s">
        <v>9443</v>
      </c>
      <c r="N9" s="404" t="s">
        <v>9464</v>
      </c>
      <c r="O9" s="404" t="s">
        <v>9464</v>
      </c>
      <c r="P9" s="104" t="s">
        <v>9465</v>
      </c>
      <c r="Q9" s="411" t="s">
        <v>9465</v>
      </c>
      <c r="R9" s="285" t="s">
        <v>9466</v>
      </c>
      <c r="S9" s="285" t="s">
        <v>9466</v>
      </c>
    </row>
    <row r="10" spans="1:19" ht="36">
      <c r="B10" s="92" t="s">
        <v>9467</v>
      </c>
      <c r="C10" s="37">
        <v>2</v>
      </c>
      <c r="D10" s="37" t="s">
        <v>9468</v>
      </c>
      <c r="E10" s="37" t="s">
        <v>9469</v>
      </c>
      <c r="F10" s="37" t="s">
        <v>9470</v>
      </c>
      <c r="G10" s="37" t="s">
        <v>9471</v>
      </c>
      <c r="H10" s="38" t="s">
        <v>6607</v>
      </c>
      <c r="I10" s="39" t="s">
        <v>1139</v>
      </c>
      <c r="J10" s="38"/>
      <c r="K10" s="38"/>
      <c r="L10" s="38"/>
      <c r="M10" s="8" t="s">
        <v>9443</v>
      </c>
      <c r="N10" s="268"/>
      <c r="O10" s="268"/>
      <c r="P10" s="6"/>
      <c r="Q10" s="417"/>
      <c r="R10" s="6"/>
      <c r="S10" s="6"/>
    </row>
    <row r="11" spans="1:19" ht="125.25" customHeight="1">
      <c r="B11" s="7" t="s">
        <v>9472</v>
      </c>
      <c r="C11" s="37">
        <v>2</v>
      </c>
      <c r="D11" s="37" t="s">
        <v>9473</v>
      </c>
      <c r="E11" s="37" t="s">
        <v>9474</v>
      </c>
      <c r="F11" s="37" t="s">
        <v>9475</v>
      </c>
      <c r="G11" s="37" t="s">
        <v>3436</v>
      </c>
      <c r="H11" s="38" t="s">
        <v>9476</v>
      </c>
      <c r="I11" s="39" t="s">
        <v>1195</v>
      </c>
      <c r="J11" s="258" t="s">
        <v>1087</v>
      </c>
      <c r="K11" s="258" t="s">
        <v>1088</v>
      </c>
      <c r="L11" s="258" t="s">
        <v>1089</v>
      </c>
      <c r="M11" s="259" t="s">
        <v>9443</v>
      </c>
      <c r="N11" s="404" t="s">
        <v>9477</v>
      </c>
      <c r="O11" s="404" t="s">
        <v>9477</v>
      </c>
      <c r="P11" s="104" t="s">
        <v>9478</v>
      </c>
      <c r="Q11" s="411" t="s">
        <v>9478</v>
      </c>
      <c r="R11" s="258" t="s">
        <v>9479</v>
      </c>
      <c r="S11" s="258" t="s">
        <v>9479</v>
      </c>
    </row>
    <row r="12" spans="1:19" ht="108">
      <c r="B12" s="7" t="s">
        <v>9480</v>
      </c>
      <c r="C12" s="37">
        <v>2</v>
      </c>
      <c r="D12" s="37" t="s">
        <v>5284</v>
      </c>
      <c r="E12" s="37" t="s">
        <v>9481</v>
      </c>
      <c r="F12" s="37" t="s">
        <v>1374</v>
      </c>
      <c r="G12" s="37" t="s">
        <v>1375</v>
      </c>
      <c r="H12" s="38" t="s">
        <v>1207</v>
      </c>
      <c r="I12" s="39" t="s">
        <v>1200</v>
      </c>
      <c r="J12" s="258" t="s">
        <v>1087</v>
      </c>
      <c r="K12" s="258" t="s">
        <v>1088</v>
      </c>
      <c r="L12" s="258" t="s">
        <v>1089</v>
      </c>
      <c r="M12" s="259" t="s">
        <v>9443</v>
      </c>
      <c r="N12" s="404" t="s">
        <v>9482</v>
      </c>
      <c r="O12" s="404" t="s">
        <v>9482</v>
      </c>
      <c r="P12" s="104" t="s">
        <v>9483</v>
      </c>
      <c r="Q12" s="411" t="s">
        <v>9483</v>
      </c>
      <c r="R12" s="285" t="s">
        <v>9484</v>
      </c>
      <c r="S12" s="285" t="s">
        <v>9484</v>
      </c>
    </row>
    <row r="13" spans="1:19" ht="108">
      <c r="B13" s="7" t="s">
        <v>9485</v>
      </c>
      <c r="C13" s="37">
        <v>2</v>
      </c>
      <c r="D13" s="37" t="s">
        <v>9486</v>
      </c>
      <c r="E13" s="37" t="s">
        <v>9487</v>
      </c>
      <c r="F13" s="37" t="s">
        <v>1374</v>
      </c>
      <c r="G13" s="37" t="s">
        <v>1375</v>
      </c>
      <c r="H13" s="38" t="s">
        <v>3276</v>
      </c>
      <c r="I13" s="39" t="s">
        <v>1200</v>
      </c>
      <c r="J13" s="258" t="s">
        <v>1087</v>
      </c>
      <c r="K13" s="258" t="s">
        <v>1088</v>
      </c>
      <c r="L13" s="258" t="s">
        <v>1089</v>
      </c>
      <c r="M13" s="259" t="s">
        <v>9443</v>
      </c>
      <c r="N13" s="404" t="s">
        <v>9488</v>
      </c>
      <c r="O13" s="404" t="s">
        <v>9488</v>
      </c>
      <c r="P13" s="104" t="s">
        <v>9489</v>
      </c>
      <c r="Q13" s="411" t="s">
        <v>9489</v>
      </c>
      <c r="R13" s="285" t="s">
        <v>9490</v>
      </c>
      <c r="S13" s="285" t="s">
        <v>9490</v>
      </c>
    </row>
    <row r="14" spans="1:19" ht="108">
      <c r="B14" s="7" t="s">
        <v>9491</v>
      </c>
      <c r="C14" s="37">
        <v>2</v>
      </c>
      <c r="D14" s="37" t="s">
        <v>9492</v>
      </c>
      <c r="E14" s="37" t="s">
        <v>9493</v>
      </c>
      <c r="F14" s="37" t="s">
        <v>1374</v>
      </c>
      <c r="G14" s="37" t="s">
        <v>1375</v>
      </c>
      <c r="H14" s="38" t="s">
        <v>9494</v>
      </c>
      <c r="I14" s="39" t="s">
        <v>1200</v>
      </c>
      <c r="J14" s="258" t="s">
        <v>1087</v>
      </c>
      <c r="K14" s="258" t="s">
        <v>505</v>
      </c>
      <c r="L14" s="258" t="s">
        <v>1089</v>
      </c>
      <c r="M14" s="259" t="s">
        <v>9443</v>
      </c>
      <c r="N14" s="404" t="s">
        <v>9495</v>
      </c>
      <c r="O14" s="404" t="s">
        <v>9495</v>
      </c>
      <c r="P14" s="104" t="s">
        <v>9496</v>
      </c>
      <c r="Q14" s="411" t="s">
        <v>9496</v>
      </c>
      <c r="R14" s="285" t="s">
        <v>9497</v>
      </c>
      <c r="S14" s="285" t="s">
        <v>9497</v>
      </c>
    </row>
    <row r="15" spans="1:19" ht="114" customHeight="1">
      <c r="B15" s="89" t="s">
        <v>9498</v>
      </c>
      <c r="C15" s="37">
        <v>3</v>
      </c>
      <c r="D15" s="37" t="s">
        <v>9499</v>
      </c>
      <c r="E15" s="37" t="s">
        <v>9500</v>
      </c>
      <c r="F15" s="37" t="s">
        <v>9501</v>
      </c>
      <c r="G15" s="37" t="s">
        <v>9502</v>
      </c>
      <c r="H15" s="38" t="s">
        <v>9503</v>
      </c>
      <c r="I15" s="39" t="s">
        <v>865</v>
      </c>
      <c r="J15" s="299" t="s">
        <v>9504</v>
      </c>
      <c r="K15" s="258" t="s">
        <v>709</v>
      </c>
      <c r="L15" s="258" t="s">
        <v>699</v>
      </c>
      <c r="M15" s="258" t="s">
        <v>6</v>
      </c>
      <c r="N15" s="404" t="s">
        <v>9505</v>
      </c>
      <c r="O15" s="404" t="s">
        <v>9505</v>
      </c>
      <c r="P15" s="56" t="s">
        <v>9506</v>
      </c>
      <c r="Q15" s="361" t="s">
        <v>9506</v>
      </c>
      <c r="R15" s="258" t="s">
        <v>9507</v>
      </c>
      <c r="S15" s="258" t="s">
        <v>9507</v>
      </c>
    </row>
    <row r="16" spans="1:19" ht="108">
      <c r="B16" s="89" t="s">
        <v>9508</v>
      </c>
      <c r="C16" s="37">
        <v>1</v>
      </c>
      <c r="D16" s="37" t="s">
        <v>9509</v>
      </c>
      <c r="E16" s="37" t="s">
        <v>8122</v>
      </c>
      <c r="F16" s="37" t="s">
        <v>9510</v>
      </c>
      <c r="G16" s="37" t="s">
        <v>9502</v>
      </c>
      <c r="H16" s="38" t="s">
        <v>1255</v>
      </c>
      <c r="I16" s="39" t="s">
        <v>175</v>
      </c>
      <c r="J16" s="258" t="s">
        <v>176</v>
      </c>
      <c r="K16" s="258" t="s">
        <v>6044</v>
      </c>
      <c r="L16" s="258" t="s">
        <v>7321</v>
      </c>
      <c r="M16" s="258" t="s">
        <v>6</v>
      </c>
      <c r="N16" s="404" t="s">
        <v>9511</v>
      </c>
      <c r="O16" s="404" t="s">
        <v>9511</v>
      </c>
      <c r="P16" s="104" t="s">
        <v>9512</v>
      </c>
      <c r="Q16" s="411" t="s">
        <v>9512</v>
      </c>
      <c r="R16" s="285" t="s">
        <v>9513</v>
      </c>
      <c r="S16" s="285" t="s">
        <v>9513</v>
      </c>
    </row>
    <row r="17" spans="2:19" ht="108">
      <c r="B17" s="7" t="s">
        <v>9514</v>
      </c>
      <c r="C17" s="37">
        <v>1</v>
      </c>
      <c r="D17" s="37" t="s">
        <v>9509</v>
      </c>
      <c r="E17" s="37" t="s">
        <v>8122</v>
      </c>
      <c r="F17" s="37" t="s">
        <v>9515</v>
      </c>
      <c r="G17" s="37" t="s">
        <v>9502</v>
      </c>
      <c r="H17" s="38" t="s">
        <v>9516</v>
      </c>
      <c r="I17" s="39" t="s">
        <v>175</v>
      </c>
      <c r="J17" s="258" t="s">
        <v>176</v>
      </c>
      <c r="K17" s="258" t="s">
        <v>6044</v>
      </c>
      <c r="L17" s="258" t="s">
        <v>7321</v>
      </c>
      <c r="M17" s="258" t="s">
        <v>6</v>
      </c>
      <c r="N17" s="404" t="s">
        <v>9517</v>
      </c>
      <c r="O17" s="404" t="s">
        <v>9517</v>
      </c>
      <c r="P17" s="104" t="s">
        <v>9518</v>
      </c>
      <c r="Q17" s="411" t="s">
        <v>9518</v>
      </c>
      <c r="R17" s="285" t="s">
        <v>9519</v>
      </c>
      <c r="S17" s="285" t="s">
        <v>9519</v>
      </c>
    </row>
    <row r="18" spans="2:19" ht="108">
      <c r="B18" s="7" t="s">
        <v>9520</v>
      </c>
      <c r="C18" s="37">
        <v>1</v>
      </c>
      <c r="D18" s="37" t="s">
        <v>9509</v>
      </c>
      <c r="E18" s="37" t="s">
        <v>8122</v>
      </c>
      <c r="F18" s="37" t="s">
        <v>9521</v>
      </c>
      <c r="G18" s="37" t="s">
        <v>9502</v>
      </c>
      <c r="H18" s="38" t="s">
        <v>9522</v>
      </c>
      <c r="I18" s="39" t="s">
        <v>175</v>
      </c>
      <c r="J18" s="258" t="s">
        <v>176</v>
      </c>
      <c r="K18" s="258" t="s">
        <v>6044</v>
      </c>
      <c r="L18" s="258" t="s">
        <v>7321</v>
      </c>
      <c r="M18" s="258" t="s">
        <v>6</v>
      </c>
      <c r="N18" s="404" t="s">
        <v>9523</v>
      </c>
      <c r="O18" s="404" t="s">
        <v>9523</v>
      </c>
      <c r="P18" s="104" t="s">
        <v>9524</v>
      </c>
      <c r="Q18" s="411" t="s">
        <v>9524</v>
      </c>
      <c r="R18" s="285" t="s">
        <v>9525</v>
      </c>
      <c r="S18" s="285" t="s">
        <v>9525</v>
      </c>
    </row>
    <row r="19" spans="2:19" ht="127.5" customHeight="1">
      <c r="B19" s="89" t="s">
        <v>9526</v>
      </c>
      <c r="C19" s="37">
        <v>2</v>
      </c>
      <c r="D19" s="37" t="s">
        <v>9527</v>
      </c>
      <c r="E19" s="37" t="s">
        <v>9528</v>
      </c>
      <c r="F19" s="37" t="s">
        <v>9529</v>
      </c>
      <c r="G19" s="37" t="s">
        <v>9530</v>
      </c>
      <c r="H19" s="38" t="s">
        <v>3180</v>
      </c>
      <c r="I19" s="39" t="s">
        <v>1086</v>
      </c>
      <c r="J19" s="258" t="s">
        <v>1087</v>
      </c>
      <c r="K19" s="258" t="s">
        <v>1088</v>
      </c>
      <c r="L19" s="258" t="s">
        <v>1089</v>
      </c>
      <c r="M19" s="259" t="s">
        <v>9443</v>
      </c>
      <c r="N19" s="404" t="s">
        <v>9531</v>
      </c>
      <c r="O19" s="404" t="s">
        <v>9531</v>
      </c>
      <c r="P19" s="104" t="s">
        <v>9532</v>
      </c>
      <c r="Q19" s="411" t="s">
        <v>9532</v>
      </c>
      <c r="R19" s="285" t="s">
        <v>9533</v>
      </c>
      <c r="S19" s="285" t="s">
        <v>9533</v>
      </c>
    </row>
    <row r="20" spans="2:19" ht="120" customHeight="1">
      <c r="B20" s="7" t="s">
        <v>9534</v>
      </c>
      <c r="C20" s="37">
        <v>2</v>
      </c>
      <c r="D20" s="37" t="s">
        <v>7568</v>
      </c>
      <c r="E20" s="37" t="s">
        <v>9535</v>
      </c>
      <c r="F20" s="37" t="s">
        <v>1348</v>
      </c>
      <c r="G20" s="37" t="s">
        <v>1349</v>
      </c>
      <c r="H20" s="38" t="s">
        <v>9536</v>
      </c>
      <c r="I20" s="39" t="s">
        <v>1086</v>
      </c>
      <c r="J20" s="258" t="s">
        <v>1087</v>
      </c>
      <c r="K20" s="258" t="s">
        <v>1088</v>
      </c>
      <c r="L20" s="258" t="s">
        <v>1089</v>
      </c>
      <c r="M20" s="259" t="s">
        <v>9443</v>
      </c>
      <c r="N20" s="404" t="s">
        <v>9537</v>
      </c>
      <c r="O20" s="404" t="s">
        <v>9537</v>
      </c>
      <c r="P20" s="104" t="s">
        <v>9538</v>
      </c>
      <c r="Q20" s="411" t="s">
        <v>9538</v>
      </c>
      <c r="R20" s="258" t="s">
        <v>9539</v>
      </c>
      <c r="S20" s="258" t="s">
        <v>9539</v>
      </c>
    </row>
    <row r="21" spans="2:19" ht="120" customHeight="1">
      <c r="B21" s="7" t="s">
        <v>9540</v>
      </c>
      <c r="C21" s="37">
        <v>2</v>
      </c>
      <c r="D21" s="37" t="s">
        <v>3183</v>
      </c>
      <c r="E21" s="37" t="s">
        <v>9541</v>
      </c>
      <c r="F21" s="37" t="s">
        <v>9542</v>
      </c>
      <c r="G21" s="37" t="s">
        <v>9543</v>
      </c>
      <c r="H21" s="38" t="s">
        <v>7205</v>
      </c>
      <c r="I21" s="39" t="s">
        <v>1086</v>
      </c>
      <c r="J21" s="258" t="s">
        <v>1087</v>
      </c>
      <c r="K21" s="258" t="s">
        <v>1088</v>
      </c>
      <c r="L21" s="258" t="s">
        <v>1089</v>
      </c>
      <c r="M21" s="259" t="s">
        <v>9443</v>
      </c>
      <c r="N21" s="404" t="s">
        <v>9544</v>
      </c>
      <c r="O21" s="404" t="s">
        <v>9544</v>
      </c>
      <c r="P21" s="104" t="s">
        <v>9545</v>
      </c>
      <c r="Q21" s="411" t="s">
        <v>9545</v>
      </c>
      <c r="R21" s="285" t="s">
        <v>9546</v>
      </c>
      <c r="S21" s="285" t="s">
        <v>9546</v>
      </c>
    </row>
    <row r="22" spans="2:19" ht="54" customHeight="1">
      <c r="B22" s="37" t="s">
        <v>9547</v>
      </c>
      <c r="C22" s="37"/>
      <c r="D22" s="37" t="s">
        <v>9548</v>
      </c>
      <c r="E22" s="37" t="s">
        <v>3615</v>
      </c>
      <c r="F22" s="37" t="s">
        <v>9549</v>
      </c>
      <c r="G22" s="37" t="s">
        <v>9530</v>
      </c>
      <c r="H22" s="38" t="s">
        <v>9550</v>
      </c>
      <c r="I22" s="39" t="s">
        <v>1311</v>
      </c>
      <c r="J22" s="38"/>
      <c r="K22" s="38"/>
      <c r="L22" s="38"/>
      <c r="M22" s="8"/>
      <c r="N22" s="268"/>
      <c r="O22" s="268"/>
      <c r="P22" s="6"/>
      <c r="Q22" s="417"/>
      <c r="R22" s="6"/>
      <c r="S22" s="6"/>
    </row>
    <row r="23" spans="2:19" ht="54" customHeight="1">
      <c r="B23" s="37" t="s">
        <v>9551</v>
      </c>
      <c r="C23" s="37"/>
      <c r="D23" s="37" t="s">
        <v>9552</v>
      </c>
      <c r="E23" s="37" t="s">
        <v>9553</v>
      </c>
      <c r="F23" s="37" t="s">
        <v>9549</v>
      </c>
      <c r="G23" s="37" t="s">
        <v>9530</v>
      </c>
      <c r="H23" s="55" t="s">
        <v>9554</v>
      </c>
      <c r="I23" s="39" t="s">
        <v>1311</v>
      </c>
      <c r="J23" s="38"/>
      <c r="K23" s="38"/>
      <c r="L23" s="38"/>
      <c r="M23" s="8"/>
      <c r="N23" s="268"/>
      <c r="O23" s="268"/>
      <c r="P23" s="6"/>
      <c r="Q23" s="417"/>
      <c r="R23" s="6"/>
      <c r="S23" s="6"/>
    </row>
    <row r="24" spans="2:19" ht="54" customHeight="1">
      <c r="B24" s="37" t="s">
        <v>9555</v>
      </c>
      <c r="C24" s="37"/>
      <c r="D24" s="37" t="s">
        <v>9556</v>
      </c>
      <c r="E24" s="37" t="s">
        <v>9557</v>
      </c>
      <c r="F24" s="37" t="s">
        <v>9549</v>
      </c>
      <c r="G24" s="37" t="s">
        <v>9530</v>
      </c>
      <c r="H24" s="38" t="s">
        <v>9558</v>
      </c>
      <c r="I24" s="39" t="s">
        <v>1311</v>
      </c>
      <c r="J24" s="38"/>
      <c r="K24" s="38"/>
      <c r="L24" s="38"/>
      <c r="M24" s="8"/>
      <c r="N24" s="268"/>
      <c r="O24" s="268"/>
      <c r="P24" s="6"/>
      <c r="Q24" s="417"/>
      <c r="R24" s="6"/>
      <c r="S24" s="6"/>
    </row>
    <row r="25" spans="2:19" ht="96" customHeight="1">
      <c r="B25" s="89" t="s">
        <v>9559</v>
      </c>
      <c r="C25" s="37"/>
      <c r="D25" s="37" t="s">
        <v>9560</v>
      </c>
      <c r="E25" s="37" t="s">
        <v>9561</v>
      </c>
      <c r="F25" s="37" t="s">
        <v>9562</v>
      </c>
      <c r="G25" s="37" t="s">
        <v>9563</v>
      </c>
      <c r="H25" s="38" t="s">
        <v>9564</v>
      </c>
      <c r="I25" s="39" t="s">
        <v>231</v>
      </c>
      <c r="J25" s="532" t="s">
        <v>9565</v>
      </c>
      <c r="K25" s="532" t="s">
        <v>106</v>
      </c>
      <c r="L25" s="532" t="s">
        <v>9566</v>
      </c>
      <c r="M25" s="59" t="s">
        <v>6</v>
      </c>
      <c r="N25" s="404" t="s">
        <v>9567</v>
      </c>
      <c r="O25" s="404" t="s">
        <v>9567</v>
      </c>
      <c r="P25" s="104"/>
      <c r="Q25" s="411"/>
      <c r="R25" s="104"/>
      <c r="S25" s="104"/>
    </row>
    <row r="26" spans="2:19" ht="36">
      <c r="B26" s="37" t="s">
        <v>9568</v>
      </c>
      <c r="C26" s="37"/>
      <c r="D26" s="37" t="s">
        <v>9569</v>
      </c>
      <c r="E26" s="37" t="s">
        <v>9570</v>
      </c>
      <c r="F26" s="37" t="s">
        <v>9571</v>
      </c>
      <c r="G26" s="37" t="s">
        <v>9572</v>
      </c>
      <c r="H26" s="38" t="s">
        <v>9573</v>
      </c>
      <c r="I26" s="39" t="s">
        <v>277</v>
      </c>
      <c r="J26" s="38"/>
      <c r="K26" s="38"/>
      <c r="L26" s="38"/>
      <c r="M26" s="8"/>
      <c r="N26" s="268"/>
      <c r="O26" s="268"/>
      <c r="P26" s="6"/>
      <c r="Q26" s="417"/>
      <c r="R26" s="6"/>
      <c r="S26" s="6"/>
    </row>
    <row r="27" spans="2:19" ht="108">
      <c r="B27" s="37" t="s">
        <v>9574</v>
      </c>
      <c r="C27" s="37"/>
      <c r="D27" s="37" t="s">
        <v>9575</v>
      </c>
      <c r="E27" s="37" t="s">
        <v>9576</v>
      </c>
      <c r="F27" s="37" t="s">
        <v>9577</v>
      </c>
      <c r="G27" s="37" t="s">
        <v>9578</v>
      </c>
      <c r="H27" s="38" t="s">
        <v>9579</v>
      </c>
      <c r="I27" s="39" t="s">
        <v>1318</v>
      </c>
      <c r="J27" s="38"/>
      <c r="K27" s="38"/>
      <c r="L27" s="38"/>
      <c r="M27" s="8"/>
      <c r="N27" s="268"/>
      <c r="O27" s="268"/>
      <c r="P27" s="6"/>
      <c r="Q27" s="417"/>
      <c r="R27" s="6"/>
      <c r="S27" s="6"/>
    </row>
    <row r="28" spans="2:19" ht="90">
      <c r="B28" s="37" t="s">
        <v>9580</v>
      </c>
      <c r="C28" s="37"/>
      <c r="D28" s="37" t="s">
        <v>9581</v>
      </c>
      <c r="E28" s="37" t="s">
        <v>9582</v>
      </c>
      <c r="F28" s="37" t="s">
        <v>9583</v>
      </c>
      <c r="G28" s="37" t="s">
        <v>9584</v>
      </c>
      <c r="H28" s="38" t="s">
        <v>9585</v>
      </c>
      <c r="I28" s="39" t="s">
        <v>1318</v>
      </c>
      <c r="J28" s="38"/>
      <c r="K28" s="38"/>
      <c r="L28" s="38"/>
      <c r="M28" s="8"/>
      <c r="N28" s="268"/>
      <c r="O28" s="268"/>
      <c r="P28" s="6"/>
      <c r="Q28" s="417"/>
      <c r="R28" s="6"/>
      <c r="S28" s="6"/>
    </row>
    <row r="29" spans="2:19" ht="54">
      <c r="B29" s="37" t="s">
        <v>9586</v>
      </c>
      <c r="C29" s="37"/>
      <c r="D29" s="9" t="s">
        <v>9587</v>
      </c>
      <c r="E29" s="9" t="s">
        <v>9588</v>
      </c>
      <c r="F29" s="9" t="s">
        <v>2596</v>
      </c>
      <c r="G29" s="9" t="s">
        <v>2556</v>
      </c>
      <c r="H29" s="22" t="s">
        <v>9589</v>
      </c>
      <c r="I29" s="11" t="s">
        <v>2702</v>
      </c>
      <c r="J29" s="22"/>
      <c r="K29" s="22"/>
      <c r="L29" s="22"/>
      <c r="M29" s="8"/>
      <c r="N29" s="268"/>
      <c r="O29" s="268"/>
      <c r="P29" s="6"/>
      <c r="Q29" s="417"/>
      <c r="R29" s="6"/>
      <c r="S29" s="6"/>
    </row>
    <row r="30" spans="2:19" ht="90">
      <c r="B30" s="89" t="s">
        <v>9590</v>
      </c>
      <c r="C30" s="37">
        <v>3</v>
      </c>
      <c r="D30" s="9" t="s">
        <v>9591</v>
      </c>
      <c r="E30" s="9" t="s">
        <v>7984</v>
      </c>
      <c r="F30" s="9" t="s">
        <v>9592</v>
      </c>
      <c r="G30" s="9" t="s">
        <v>7928</v>
      </c>
      <c r="H30" s="22" t="s">
        <v>9593</v>
      </c>
      <c r="I30" s="11" t="s">
        <v>231</v>
      </c>
      <c r="J30" s="453" t="s">
        <v>9181</v>
      </c>
      <c r="K30" s="453" t="s">
        <v>106</v>
      </c>
      <c r="L30" s="453" t="s">
        <v>668</v>
      </c>
      <c r="M30" s="59" t="s">
        <v>6</v>
      </c>
      <c r="N30" s="404" t="s">
        <v>9594</v>
      </c>
      <c r="O30" s="404" t="s">
        <v>9594</v>
      </c>
      <c r="P30" s="104"/>
      <c r="Q30" s="411"/>
      <c r="R30" s="104"/>
      <c r="S30" s="104"/>
    </row>
    <row r="31" spans="2:19" ht="108">
      <c r="B31" s="89" t="s">
        <v>9595</v>
      </c>
      <c r="C31" s="37">
        <v>2</v>
      </c>
      <c r="D31" s="37" t="s">
        <v>9596</v>
      </c>
      <c r="E31" s="37" t="s">
        <v>9597</v>
      </c>
      <c r="F31" s="37" t="s">
        <v>9598</v>
      </c>
      <c r="G31" s="37" t="s">
        <v>9599</v>
      </c>
      <c r="H31" s="22" t="s">
        <v>9600</v>
      </c>
      <c r="I31" s="11" t="s">
        <v>277</v>
      </c>
      <c r="J31" s="244" t="s">
        <v>1087</v>
      </c>
      <c r="K31" s="244" t="s">
        <v>1088</v>
      </c>
      <c r="L31" s="244" t="s">
        <v>1089</v>
      </c>
      <c r="M31" s="243" t="s">
        <v>9443</v>
      </c>
      <c r="N31" s="404" t="s">
        <v>9601</v>
      </c>
      <c r="O31" s="404" t="s">
        <v>9601</v>
      </c>
      <c r="P31" s="104" t="s">
        <v>9602</v>
      </c>
      <c r="Q31" s="411" t="s">
        <v>9602</v>
      </c>
      <c r="R31" s="246" t="s">
        <v>9603</v>
      </c>
      <c r="S31" s="246" t="s">
        <v>9603</v>
      </c>
    </row>
    <row r="32" spans="2:19" ht="36">
      <c r="B32" s="37" t="s">
        <v>9604</v>
      </c>
      <c r="C32" s="37"/>
      <c r="D32" s="9" t="s">
        <v>9605</v>
      </c>
      <c r="E32" s="9" t="s">
        <v>9606</v>
      </c>
      <c r="F32" s="9" t="s">
        <v>9607</v>
      </c>
      <c r="G32" s="9" t="s">
        <v>5174</v>
      </c>
      <c r="H32" s="22" t="s">
        <v>9608</v>
      </c>
      <c r="I32" s="11" t="s">
        <v>1311</v>
      </c>
      <c r="J32" s="22"/>
      <c r="K32" s="22"/>
      <c r="L32" s="22"/>
      <c r="M32" s="8"/>
      <c r="N32" s="268"/>
      <c r="O32" s="268"/>
      <c r="P32" s="6"/>
      <c r="Q32" s="417"/>
      <c r="R32" s="6"/>
      <c r="S32" s="6"/>
    </row>
    <row r="33" spans="2:19" ht="36">
      <c r="B33" s="37" t="s">
        <v>9609</v>
      </c>
      <c r="C33" s="37"/>
      <c r="D33" s="9" t="s">
        <v>9610</v>
      </c>
      <c r="E33" s="9" t="s">
        <v>9611</v>
      </c>
      <c r="F33" s="9" t="s">
        <v>9612</v>
      </c>
      <c r="G33" s="9" t="s">
        <v>9613</v>
      </c>
      <c r="H33" s="22" t="s">
        <v>6482</v>
      </c>
      <c r="I33" s="11" t="s">
        <v>4926</v>
      </c>
      <c r="J33" s="22"/>
      <c r="K33" s="22"/>
      <c r="L33" s="22"/>
      <c r="M33" s="8"/>
      <c r="N33" s="268"/>
      <c r="O33" s="268"/>
      <c r="P33" s="6"/>
      <c r="Q33" s="417"/>
      <c r="R33" s="6"/>
      <c r="S33" s="6"/>
    </row>
    <row r="34" spans="2:19" ht="54">
      <c r="B34" s="37" t="s">
        <v>9614</v>
      </c>
      <c r="C34" s="37"/>
      <c r="D34" s="9" t="s">
        <v>9615</v>
      </c>
      <c r="E34" s="9" t="s">
        <v>9616</v>
      </c>
      <c r="F34" s="9" t="s">
        <v>9617</v>
      </c>
      <c r="G34" s="9" t="s">
        <v>9618</v>
      </c>
      <c r="H34" s="22" t="s">
        <v>9619</v>
      </c>
      <c r="I34" s="11" t="s">
        <v>1318</v>
      </c>
      <c r="J34" s="22"/>
      <c r="K34" s="22"/>
      <c r="L34" s="22"/>
      <c r="M34" s="8"/>
      <c r="N34" s="268"/>
      <c r="O34" s="268"/>
      <c r="P34" s="6"/>
      <c r="Q34" s="417"/>
      <c r="R34" s="6"/>
      <c r="S34" s="6"/>
    </row>
    <row r="35" spans="2:19" ht="108">
      <c r="B35" s="89" t="s">
        <v>9620</v>
      </c>
      <c r="C35" s="37"/>
      <c r="D35" s="9" t="s">
        <v>3383</v>
      </c>
      <c r="E35" s="9" t="s">
        <v>9621</v>
      </c>
      <c r="F35" s="9" t="s">
        <v>1374</v>
      </c>
      <c r="G35" s="9" t="s">
        <v>1375</v>
      </c>
      <c r="H35" s="22" t="s">
        <v>9622</v>
      </c>
      <c r="I35" s="11" t="s">
        <v>1139</v>
      </c>
      <c r="J35" s="258" t="s">
        <v>1087</v>
      </c>
      <c r="K35" s="258" t="s">
        <v>1088</v>
      </c>
      <c r="L35" s="258" t="s">
        <v>1089</v>
      </c>
      <c r="M35" s="259" t="s">
        <v>9443</v>
      </c>
      <c r="N35" s="404" t="s">
        <v>9623</v>
      </c>
      <c r="O35" s="404" t="s">
        <v>9623</v>
      </c>
      <c r="P35" s="104" t="s">
        <v>9624</v>
      </c>
      <c r="Q35" s="411" t="s">
        <v>9624</v>
      </c>
      <c r="R35" s="285" t="s">
        <v>9625</v>
      </c>
      <c r="S35" s="285" t="s">
        <v>9625</v>
      </c>
    </row>
    <row r="36" spans="2:19" ht="90">
      <c r="B36" s="493" t="s">
        <v>9626</v>
      </c>
      <c r="C36" s="495"/>
      <c r="D36" s="146" t="s">
        <v>5338</v>
      </c>
      <c r="E36" s="146" t="s">
        <v>9627</v>
      </c>
      <c r="F36" s="146" t="s">
        <v>9628</v>
      </c>
      <c r="G36" s="146" t="s">
        <v>9629</v>
      </c>
      <c r="H36" s="717" t="s">
        <v>9630</v>
      </c>
      <c r="I36" s="718" t="s">
        <v>1275</v>
      </c>
      <c r="J36" s="450" t="s">
        <v>9631</v>
      </c>
      <c r="K36" s="450" t="s">
        <v>709</v>
      </c>
      <c r="L36" s="450" t="s">
        <v>9632</v>
      </c>
      <c r="M36" s="719" t="s">
        <v>544</v>
      </c>
      <c r="N36" s="452" t="s">
        <v>9633</v>
      </c>
      <c r="O36" s="452" t="s">
        <v>9633</v>
      </c>
      <c r="P36" s="470" t="s">
        <v>9634</v>
      </c>
      <c r="Q36" s="451" t="s">
        <v>9634</v>
      </c>
      <c r="R36" s="280" t="s">
        <v>9635</v>
      </c>
      <c r="S36" s="280" t="s">
        <v>9635</v>
      </c>
    </row>
    <row r="37" spans="2:19" ht="72">
      <c r="B37" s="322" t="s">
        <v>9636</v>
      </c>
      <c r="C37" s="323"/>
      <c r="D37" s="321" t="s">
        <v>9637</v>
      </c>
      <c r="E37" s="321" t="s">
        <v>9638</v>
      </c>
      <c r="F37" s="321" t="s">
        <v>9639</v>
      </c>
      <c r="G37" s="321" t="s">
        <v>9599</v>
      </c>
      <c r="H37" s="321" t="s">
        <v>9640</v>
      </c>
      <c r="I37" s="321" t="s">
        <v>200</v>
      </c>
      <c r="J37" s="380" t="s">
        <v>9641</v>
      </c>
      <c r="K37" s="380" t="s">
        <v>9642</v>
      </c>
      <c r="L37" s="380" t="s">
        <v>9643</v>
      </c>
      <c r="M37" s="426" t="s">
        <v>544</v>
      </c>
      <c r="N37" s="404" t="s">
        <v>9644</v>
      </c>
      <c r="O37" s="404" t="s">
        <v>9644</v>
      </c>
      <c r="P37" s="404"/>
      <c r="Q37" s="404"/>
      <c r="R37" s="404"/>
      <c r="S37" s="404"/>
    </row>
  </sheetData>
  <autoFilter ref="A5:S5" xr:uid="{148998AB-5CAB-4E8E-85A7-0866962D56CD}"/>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8355-06FA-46F4-AC34-09F43149185C}">
  <sheetPr>
    <tabColor rgb="FF00B050"/>
  </sheetPr>
  <dimension ref="A1:S24"/>
  <sheetViews>
    <sheetView topLeftCell="A19" zoomScale="79" zoomScaleNormal="79" workbookViewId="0">
      <selection activeCell="I22" sqref="I22"/>
    </sheetView>
  </sheetViews>
  <sheetFormatPr defaultRowHeight="18.75" customHeight="1"/>
  <cols>
    <col min="2" max="2" width="11.08203125" customWidth="1"/>
    <col min="3" max="3" width="7.7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4.75" customWidth="1"/>
    <col min="11" max="11" width="34.83203125" customWidth="1"/>
    <col min="12" max="12" width="34.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9645</v>
      </c>
      <c r="E3" s="101" t="s">
        <v>1936</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90">
      <c r="B6" s="89" t="s">
        <v>9646</v>
      </c>
      <c r="C6" s="9"/>
      <c r="D6" s="2" t="s">
        <v>9647</v>
      </c>
      <c r="E6" s="2" t="s">
        <v>9648</v>
      </c>
      <c r="F6" s="2" t="s">
        <v>9649</v>
      </c>
      <c r="G6" s="2" t="s">
        <v>9650</v>
      </c>
      <c r="H6" s="3" t="s">
        <v>9651</v>
      </c>
      <c r="I6" s="31" t="s">
        <v>326</v>
      </c>
      <c r="J6" s="262" t="s">
        <v>3100</v>
      </c>
      <c r="K6" s="258" t="s">
        <v>215</v>
      </c>
      <c r="L6" s="259" t="s">
        <v>9652</v>
      </c>
      <c r="M6" s="258" t="s">
        <v>544</v>
      </c>
      <c r="N6" s="404" t="s">
        <v>9653</v>
      </c>
      <c r="O6" s="404" t="s">
        <v>9653</v>
      </c>
      <c r="P6" s="104" t="s">
        <v>9654</v>
      </c>
      <c r="Q6" s="411" t="s">
        <v>9654</v>
      </c>
      <c r="R6" s="285" t="s">
        <v>9655</v>
      </c>
      <c r="S6" s="285" t="s">
        <v>9655</v>
      </c>
    </row>
    <row r="7" spans="1:19" ht="127.5" customHeight="1">
      <c r="B7" s="7" t="s">
        <v>9656</v>
      </c>
      <c r="C7" s="9">
        <v>1</v>
      </c>
      <c r="D7" s="2" t="s">
        <v>9657</v>
      </c>
      <c r="E7" s="2" t="s">
        <v>9658</v>
      </c>
      <c r="F7" s="2" t="s">
        <v>9659</v>
      </c>
      <c r="G7" s="2" t="s">
        <v>9660</v>
      </c>
      <c r="H7" s="3" t="s">
        <v>9661</v>
      </c>
      <c r="I7" s="31" t="s">
        <v>6348</v>
      </c>
      <c r="J7" s="258" t="s">
        <v>1087</v>
      </c>
      <c r="K7" s="258" t="s">
        <v>1088</v>
      </c>
      <c r="L7" s="258" t="s">
        <v>1089</v>
      </c>
      <c r="M7" s="259" t="s">
        <v>9662</v>
      </c>
      <c r="N7" s="404" t="s">
        <v>9663</v>
      </c>
      <c r="O7" s="404" t="s">
        <v>9663</v>
      </c>
      <c r="P7" s="104" t="s">
        <v>9664</v>
      </c>
      <c r="Q7" s="411" t="s">
        <v>9664</v>
      </c>
      <c r="R7" s="258" t="s">
        <v>9665</v>
      </c>
      <c r="S7" s="258" t="s">
        <v>9666</v>
      </c>
    </row>
    <row r="8" spans="1:19" ht="120.75" customHeight="1">
      <c r="B8" s="89" t="s">
        <v>9667</v>
      </c>
      <c r="C8" s="9">
        <v>1</v>
      </c>
      <c r="D8" s="2" t="s">
        <v>9668</v>
      </c>
      <c r="E8" s="2" t="s">
        <v>9669</v>
      </c>
      <c r="F8" s="2" t="s">
        <v>8328</v>
      </c>
      <c r="G8" s="2" t="s">
        <v>8329</v>
      </c>
      <c r="H8" s="3" t="s">
        <v>9670</v>
      </c>
      <c r="I8" s="31" t="s">
        <v>1275</v>
      </c>
      <c r="J8" s="262" t="s">
        <v>9671</v>
      </c>
      <c r="K8" s="258" t="s">
        <v>9672</v>
      </c>
      <c r="L8" s="259" t="s">
        <v>9673</v>
      </c>
      <c r="M8" s="258" t="s">
        <v>544</v>
      </c>
      <c r="N8" s="404" t="s">
        <v>9674</v>
      </c>
      <c r="O8" s="404" t="s">
        <v>9674</v>
      </c>
      <c r="P8" s="104" t="s">
        <v>9675</v>
      </c>
      <c r="Q8" s="411" t="s">
        <v>9675</v>
      </c>
      <c r="R8" s="285" t="s">
        <v>9676</v>
      </c>
      <c r="S8" s="285" t="s">
        <v>9676</v>
      </c>
    </row>
    <row r="9" spans="1:19" ht="90">
      <c r="B9" s="89" t="s">
        <v>9677</v>
      </c>
      <c r="C9" s="9">
        <v>1</v>
      </c>
      <c r="D9" s="2" t="s">
        <v>9678</v>
      </c>
      <c r="E9" s="2" t="s">
        <v>9679</v>
      </c>
      <c r="F9" s="2" t="s">
        <v>9680</v>
      </c>
      <c r="G9" s="2" t="s">
        <v>9681</v>
      </c>
      <c r="H9" s="3" t="s">
        <v>9682</v>
      </c>
      <c r="I9" s="31" t="s">
        <v>602</v>
      </c>
      <c r="J9" s="262" t="s">
        <v>9683</v>
      </c>
      <c r="K9" s="258" t="s">
        <v>4963</v>
      </c>
      <c r="L9" s="259" t="s">
        <v>9684</v>
      </c>
      <c r="M9" s="258" t="s">
        <v>544</v>
      </c>
      <c r="N9" s="404" t="s">
        <v>9685</v>
      </c>
      <c r="O9" s="404" t="s">
        <v>9685</v>
      </c>
      <c r="P9" s="104" t="s">
        <v>9686</v>
      </c>
      <c r="Q9" s="411" t="s">
        <v>9686</v>
      </c>
      <c r="R9" s="285" t="s">
        <v>9687</v>
      </c>
      <c r="S9" s="285" t="s">
        <v>9687</v>
      </c>
    </row>
    <row r="10" spans="1:19" ht="69.75" customHeight="1">
      <c r="B10" s="89" t="s">
        <v>9688</v>
      </c>
      <c r="C10" s="9"/>
      <c r="D10" s="2" t="s">
        <v>9689</v>
      </c>
      <c r="E10" s="2" t="s">
        <v>9690</v>
      </c>
      <c r="F10" s="2" t="s">
        <v>9691</v>
      </c>
      <c r="G10" s="2" t="s">
        <v>9692</v>
      </c>
      <c r="H10" s="3" t="s">
        <v>9693</v>
      </c>
      <c r="I10" s="31" t="s">
        <v>6348</v>
      </c>
      <c r="J10" s="361" t="s">
        <v>1087</v>
      </c>
      <c r="K10" s="56" t="s">
        <v>505</v>
      </c>
      <c r="L10" s="59" t="s">
        <v>1089</v>
      </c>
      <c r="M10" s="56" t="s">
        <v>1557</v>
      </c>
      <c r="N10" s="404" t="s">
        <v>9694</v>
      </c>
      <c r="O10" s="404" t="s">
        <v>9694</v>
      </c>
      <c r="P10" s="104"/>
      <c r="Q10" s="411"/>
      <c r="R10" s="104"/>
      <c r="S10" s="104"/>
    </row>
    <row r="11" spans="1:19" ht="36">
      <c r="B11" s="2" t="s">
        <v>9695</v>
      </c>
      <c r="C11" s="2"/>
      <c r="D11" s="2" t="s">
        <v>9696</v>
      </c>
      <c r="E11" s="37" t="s">
        <v>9697</v>
      </c>
      <c r="F11" s="2" t="s">
        <v>9698</v>
      </c>
      <c r="G11" s="2" t="s">
        <v>9699</v>
      </c>
      <c r="H11" s="3"/>
      <c r="I11" s="4" t="s">
        <v>6348</v>
      </c>
      <c r="J11" s="3"/>
      <c r="K11" s="3"/>
      <c r="L11" s="3"/>
      <c r="M11" s="8"/>
      <c r="N11" s="268"/>
      <c r="O11" s="268"/>
      <c r="P11" s="6"/>
      <c r="Q11" s="417"/>
      <c r="R11" s="6"/>
      <c r="S11" s="6"/>
    </row>
    <row r="12" spans="1:19" ht="131.25" customHeight="1">
      <c r="B12" s="391" t="s">
        <v>9700</v>
      </c>
      <c r="C12" s="383">
        <v>1</v>
      </c>
      <c r="D12" s="398" t="s">
        <v>9701</v>
      </c>
      <c r="E12" s="399" t="s">
        <v>9702</v>
      </c>
      <c r="F12" s="213" t="s">
        <v>9703</v>
      </c>
      <c r="G12" s="213" t="s">
        <v>9704</v>
      </c>
      <c r="H12" s="400" t="s">
        <v>9705</v>
      </c>
      <c r="I12" s="386" t="s">
        <v>6348</v>
      </c>
      <c r="J12" s="213" t="s">
        <v>1087</v>
      </c>
      <c r="K12" s="213" t="s">
        <v>1088</v>
      </c>
      <c r="L12" s="213" t="s">
        <v>1089</v>
      </c>
      <c r="M12" s="384" t="s">
        <v>9706</v>
      </c>
      <c r="N12" s="268"/>
      <c r="O12" s="268"/>
      <c r="P12" s="389" t="s">
        <v>9707</v>
      </c>
      <c r="Q12" s="412"/>
      <c r="R12" s="384" t="s">
        <v>9708</v>
      </c>
      <c r="S12" s="384" t="s">
        <v>9708</v>
      </c>
    </row>
    <row r="13" spans="1:19" ht="18">
      <c r="B13" s="166" t="s">
        <v>9709</v>
      </c>
      <c r="C13" s="166"/>
      <c r="D13" s="212" t="s">
        <v>9710</v>
      </c>
      <c r="E13" s="171" t="s">
        <v>9711</v>
      </c>
      <c r="F13" s="212" t="s">
        <v>9712</v>
      </c>
      <c r="G13" s="167" t="s">
        <v>9713</v>
      </c>
      <c r="H13" s="167" t="s">
        <v>9714</v>
      </c>
      <c r="I13" s="168" t="s">
        <v>6348</v>
      </c>
      <c r="J13" s="179"/>
      <c r="K13" s="179"/>
      <c r="L13" s="179"/>
      <c r="M13" s="140" t="s">
        <v>14</v>
      </c>
      <c r="N13" s="268"/>
      <c r="O13" s="268"/>
      <c r="P13" s="169"/>
      <c r="Q13" s="597"/>
      <c r="R13" s="169"/>
      <c r="S13" s="169"/>
    </row>
    <row r="14" spans="1:19" ht="99.75" customHeight="1">
      <c r="B14" s="493" t="s">
        <v>9715</v>
      </c>
      <c r="C14" s="463">
        <v>3</v>
      </c>
      <c r="D14" s="494" t="s">
        <v>9716</v>
      </c>
      <c r="E14" s="495" t="s">
        <v>9717</v>
      </c>
      <c r="F14" s="494" t="s">
        <v>9718</v>
      </c>
      <c r="G14" s="496" t="s">
        <v>9719</v>
      </c>
      <c r="H14" s="282" t="s">
        <v>9720</v>
      </c>
      <c r="I14" s="497" t="s">
        <v>326</v>
      </c>
      <c r="J14" s="413" t="s">
        <v>3100</v>
      </c>
      <c r="K14" s="519" t="s">
        <v>215</v>
      </c>
      <c r="L14" s="519" t="s">
        <v>9721</v>
      </c>
      <c r="M14" s="472" t="s">
        <v>544</v>
      </c>
      <c r="N14" s="404" t="s">
        <v>9722</v>
      </c>
      <c r="O14" s="404" t="s">
        <v>9722</v>
      </c>
      <c r="P14" s="470" t="s">
        <v>9723</v>
      </c>
      <c r="Q14" s="451" t="s">
        <v>9723</v>
      </c>
      <c r="R14" s="470"/>
      <c r="S14" s="470"/>
    </row>
    <row r="15" spans="1:19" ht="99.75" customHeight="1">
      <c r="B15" s="322" t="s">
        <v>9724</v>
      </c>
      <c r="C15" s="317"/>
      <c r="D15" s="507" t="s">
        <v>9725</v>
      </c>
      <c r="E15" s="317" t="s">
        <v>9726</v>
      </c>
      <c r="F15" s="507" t="s">
        <v>2421</v>
      </c>
      <c r="G15" s="508" t="s">
        <v>9727</v>
      </c>
      <c r="H15" s="509" t="s">
        <v>9728</v>
      </c>
      <c r="I15" s="497" t="s">
        <v>9729</v>
      </c>
      <c r="J15" s="501" t="s">
        <v>9730</v>
      </c>
      <c r="K15" s="487" t="s">
        <v>505</v>
      </c>
      <c r="L15" s="487" t="s">
        <v>1089</v>
      </c>
      <c r="M15" s="426" t="s">
        <v>544</v>
      </c>
      <c r="N15" s="404" t="s">
        <v>9731</v>
      </c>
      <c r="O15" s="404" t="s">
        <v>9731</v>
      </c>
      <c r="P15" s="404" t="s">
        <v>9732</v>
      </c>
      <c r="Q15" s="419" t="s">
        <v>9732</v>
      </c>
      <c r="R15" s="404"/>
      <c r="S15" s="404"/>
    </row>
    <row r="16" spans="1:19" ht="99.75" customHeight="1">
      <c r="B16" s="522" t="s">
        <v>9733</v>
      </c>
      <c r="C16" s="499"/>
      <c r="D16" s="523" t="s">
        <v>9734</v>
      </c>
      <c r="E16" s="499" t="s">
        <v>9726</v>
      </c>
      <c r="F16" s="523" t="s">
        <v>9735</v>
      </c>
      <c r="G16" s="524" t="s">
        <v>9736</v>
      </c>
      <c r="H16" s="525" t="s">
        <v>9737</v>
      </c>
      <c r="I16" s="497" t="s">
        <v>9729</v>
      </c>
      <c r="J16" s="501" t="s">
        <v>9730</v>
      </c>
      <c r="K16" s="487" t="s">
        <v>505</v>
      </c>
      <c r="L16" s="487" t="s">
        <v>1089</v>
      </c>
      <c r="M16" s="426" t="s">
        <v>544</v>
      </c>
      <c r="N16" s="404" t="s">
        <v>9738</v>
      </c>
      <c r="O16" s="404" t="s">
        <v>9738</v>
      </c>
      <c r="P16" s="454" t="s">
        <v>9739</v>
      </c>
      <c r="Q16" s="542" t="s">
        <v>9739</v>
      </c>
      <c r="R16" s="454"/>
      <c r="S16" s="454"/>
    </row>
    <row r="17" spans="2:19" ht="130.5" customHeight="1">
      <c r="B17" s="522" t="s">
        <v>9740</v>
      </c>
      <c r="C17" s="499"/>
      <c r="D17" s="523" t="s">
        <v>9741</v>
      </c>
      <c r="E17" s="499" t="s">
        <v>9726</v>
      </c>
      <c r="F17" s="523" t="s">
        <v>9742</v>
      </c>
      <c r="G17" s="498" t="s">
        <v>9743</v>
      </c>
      <c r="H17" s="525" t="s">
        <v>9744</v>
      </c>
      <c r="I17" s="497" t="s">
        <v>9729</v>
      </c>
      <c r="J17" s="501" t="s">
        <v>9730</v>
      </c>
      <c r="K17" s="487" t="s">
        <v>505</v>
      </c>
      <c r="L17" s="487" t="s">
        <v>1089</v>
      </c>
      <c r="M17" s="426" t="s">
        <v>544</v>
      </c>
      <c r="N17" s="404" t="s">
        <v>9745</v>
      </c>
      <c r="O17" s="404" t="s">
        <v>9745</v>
      </c>
      <c r="P17" s="454" t="s">
        <v>9739</v>
      </c>
      <c r="Q17" s="542" t="s">
        <v>9739</v>
      </c>
      <c r="R17" s="454"/>
      <c r="S17" s="454"/>
    </row>
    <row r="18" spans="2:19" ht="55.5" customHeight="1">
      <c r="B18" s="505" t="s">
        <v>9746</v>
      </c>
      <c r="C18" s="498"/>
      <c r="D18" s="498" t="s">
        <v>9747</v>
      </c>
      <c r="E18" s="498" t="s">
        <v>9726</v>
      </c>
      <c r="F18" s="498" t="s">
        <v>9748</v>
      </c>
      <c r="G18" s="498" t="s">
        <v>9749</v>
      </c>
      <c r="H18" s="498" t="s">
        <v>9750</v>
      </c>
      <c r="I18" s="497" t="s">
        <v>9729</v>
      </c>
      <c r="J18" s="426" t="s">
        <v>9751</v>
      </c>
      <c r="K18" s="426" t="s">
        <v>9752</v>
      </c>
      <c r="L18" s="487" t="s">
        <v>1089</v>
      </c>
      <c r="M18" s="487" t="s">
        <v>1557</v>
      </c>
      <c r="N18" s="404" t="s">
        <v>9753</v>
      </c>
      <c r="O18" s="404" t="s">
        <v>9753</v>
      </c>
      <c r="P18" s="487" t="s">
        <v>9754</v>
      </c>
      <c r="Q18" s="573" t="s">
        <v>9754</v>
      </c>
      <c r="R18" s="487"/>
      <c r="S18" s="487"/>
    </row>
    <row r="19" spans="2:19" ht="66" customHeight="1">
      <c r="B19" s="405" t="s">
        <v>9755</v>
      </c>
      <c r="C19" s="268"/>
      <c r="D19" s="268" t="s">
        <v>9756</v>
      </c>
      <c r="E19" s="268" t="s">
        <v>9726</v>
      </c>
      <c r="F19" s="268" t="s">
        <v>9748</v>
      </c>
      <c r="G19" s="268" t="s">
        <v>9749</v>
      </c>
      <c r="H19" s="268" t="s">
        <v>9757</v>
      </c>
      <c r="I19" s="497" t="s">
        <v>9729</v>
      </c>
      <c r="J19" s="426" t="s">
        <v>9751</v>
      </c>
      <c r="K19" s="426" t="s">
        <v>9752</v>
      </c>
      <c r="L19" s="426" t="s">
        <v>1089</v>
      </c>
      <c r="M19" s="426" t="s">
        <v>1557</v>
      </c>
      <c r="N19" s="404" t="s">
        <v>9758</v>
      </c>
      <c r="O19" s="404" t="s">
        <v>9758</v>
      </c>
      <c r="P19" s="426" t="s">
        <v>9759</v>
      </c>
      <c r="Q19" s="571" t="s">
        <v>9759</v>
      </c>
      <c r="R19" s="426"/>
      <c r="S19" s="426"/>
    </row>
    <row r="20" spans="2:19" ht="129" customHeight="1">
      <c r="B20" s="405" t="s">
        <v>9760</v>
      </c>
      <c r="C20" s="268"/>
      <c r="D20" s="268" t="s">
        <v>9761</v>
      </c>
      <c r="E20" s="268" t="s">
        <v>9726</v>
      </c>
      <c r="F20" s="268" t="s">
        <v>4830</v>
      </c>
      <c r="G20" s="268" t="s">
        <v>6591</v>
      </c>
      <c r="H20" s="268" t="s">
        <v>9762</v>
      </c>
      <c r="I20" s="497" t="s">
        <v>9729</v>
      </c>
      <c r="J20" s="501" t="s">
        <v>9730</v>
      </c>
      <c r="K20" s="487" t="s">
        <v>505</v>
      </c>
      <c r="L20" s="487" t="s">
        <v>1089</v>
      </c>
      <c r="M20" s="426" t="s">
        <v>544</v>
      </c>
      <c r="N20" s="404" t="s">
        <v>9763</v>
      </c>
      <c r="O20" s="404" t="s">
        <v>9763</v>
      </c>
      <c r="P20" s="426" t="s">
        <v>9764</v>
      </c>
      <c r="Q20" s="571" t="s">
        <v>9764</v>
      </c>
      <c r="R20" s="426"/>
      <c r="S20" s="426"/>
    </row>
    <row r="21" spans="2:19" ht="105.75" customHeight="1">
      <c r="B21" s="405" t="s">
        <v>9765</v>
      </c>
      <c r="C21" s="268"/>
      <c r="D21" s="268" t="s">
        <v>9766</v>
      </c>
      <c r="E21" s="268" t="s">
        <v>9726</v>
      </c>
      <c r="F21" s="268" t="s">
        <v>292</v>
      </c>
      <c r="G21" s="268" t="s">
        <v>293</v>
      </c>
      <c r="H21" s="268" t="s">
        <v>9767</v>
      </c>
      <c r="I21" s="497" t="s">
        <v>9768</v>
      </c>
      <c r="J21" s="426" t="s">
        <v>9751</v>
      </c>
      <c r="K21" s="426" t="s">
        <v>9752</v>
      </c>
      <c r="L21" s="426" t="s">
        <v>4087</v>
      </c>
      <c r="M21" s="426"/>
      <c r="N21" s="404" t="s">
        <v>9769</v>
      </c>
      <c r="O21" s="404" t="s">
        <v>9769</v>
      </c>
      <c r="P21" s="426" t="s">
        <v>9770</v>
      </c>
      <c r="Q21" s="571" t="s">
        <v>9770</v>
      </c>
      <c r="R21" s="426"/>
      <c r="S21" s="426"/>
    </row>
    <row r="22" spans="2:19" ht="46.5" customHeight="1">
      <c r="B22" s="405" t="s">
        <v>9771</v>
      </c>
      <c r="C22" s="268"/>
      <c r="D22" s="268" t="s">
        <v>9772</v>
      </c>
      <c r="E22" s="268" t="s">
        <v>9726</v>
      </c>
      <c r="F22" s="268" t="s">
        <v>9773</v>
      </c>
      <c r="G22" s="268" t="s">
        <v>9774</v>
      </c>
      <c r="H22" s="268" t="s">
        <v>9775</v>
      </c>
      <c r="I22" s="497" t="s">
        <v>9768</v>
      </c>
      <c r="J22" s="426" t="s">
        <v>9776</v>
      </c>
      <c r="K22" s="426" t="s">
        <v>505</v>
      </c>
      <c r="L22" s="426" t="s">
        <v>1089</v>
      </c>
      <c r="M22" s="426" t="s">
        <v>544</v>
      </c>
      <c r="N22" s="404" t="s">
        <v>9777</v>
      </c>
      <c r="O22" s="404" t="s">
        <v>9777</v>
      </c>
      <c r="P22" s="426" t="s">
        <v>9778</v>
      </c>
      <c r="Q22" s="571" t="s">
        <v>9778</v>
      </c>
      <c r="R22" s="426"/>
      <c r="S22" s="426"/>
    </row>
    <row r="23" spans="2:19" ht="63.75" customHeight="1">
      <c r="B23" s="7" t="s">
        <v>9779</v>
      </c>
      <c r="C23" s="9">
        <v>1</v>
      </c>
      <c r="D23" s="2" t="s">
        <v>9780</v>
      </c>
      <c r="E23" s="2" t="s">
        <v>9781</v>
      </c>
      <c r="F23" s="2" t="s">
        <v>427</v>
      </c>
      <c r="G23" s="2" t="s">
        <v>428</v>
      </c>
      <c r="H23" s="3" t="s">
        <v>9782</v>
      </c>
      <c r="I23" s="31" t="s">
        <v>430</v>
      </c>
      <c r="J23" s="258" t="s">
        <v>3041</v>
      </c>
      <c r="K23" s="258" t="s">
        <v>9296</v>
      </c>
      <c r="L23" s="258" t="s">
        <v>9783</v>
      </c>
      <c r="M23" s="258" t="s">
        <v>6</v>
      </c>
      <c r="N23" s="404" t="s">
        <v>9784</v>
      </c>
      <c r="O23" s="404" t="s">
        <v>9784</v>
      </c>
      <c r="P23" s="104" t="s">
        <v>9785</v>
      </c>
      <c r="Q23" s="411" t="s">
        <v>9785</v>
      </c>
      <c r="R23" s="285" t="s">
        <v>9786</v>
      </c>
      <c r="S23" s="285" t="s">
        <v>9786</v>
      </c>
    </row>
    <row r="24" spans="2:19" ht="54" customHeight="1">
      <c r="B24" s="89" t="s">
        <v>9787</v>
      </c>
      <c r="C24" s="9"/>
      <c r="D24" s="2" t="s">
        <v>9788</v>
      </c>
      <c r="E24" s="2" t="s">
        <v>9789</v>
      </c>
      <c r="F24" s="2" t="s">
        <v>9790</v>
      </c>
      <c r="G24" s="2" t="s">
        <v>9791</v>
      </c>
      <c r="H24" s="3" t="s">
        <v>9792</v>
      </c>
      <c r="I24" s="31" t="s">
        <v>430</v>
      </c>
      <c r="J24" s="361" t="s">
        <v>9793</v>
      </c>
      <c r="K24" s="361" t="s">
        <v>9794</v>
      </c>
      <c r="L24" s="56" t="s">
        <v>9795</v>
      </c>
      <c r="M24" s="59" t="s">
        <v>544</v>
      </c>
      <c r="N24" s="404" t="s">
        <v>9796</v>
      </c>
      <c r="O24" s="404" t="s">
        <v>9796</v>
      </c>
      <c r="P24" s="104" t="s">
        <v>9797</v>
      </c>
      <c r="Q24" s="411" t="s">
        <v>9797</v>
      </c>
      <c r="R24" s="104"/>
      <c r="S24" s="104"/>
    </row>
  </sheetData>
  <autoFilter ref="A5:S22" xr:uid="{E3338355-06FA-46F4-AC34-09F43149185C}"/>
  <phoneticPr fontId="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FD90-8802-47C2-B127-734FA480D811}">
  <sheetPr>
    <tabColor rgb="FF00B050"/>
  </sheetPr>
  <dimension ref="A1:S45"/>
  <sheetViews>
    <sheetView topLeftCell="G26" zoomScale="80" zoomScaleNormal="80" workbookViewId="0">
      <selection activeCell="G30" sqref="G30"/>
    </sheetView>
  </sheetViews>
  <sheetFormatPr defaultRowHeight="18.75" customHeight="1"/>
  <cols>
    <col min="2" max="2" width="11.08203125" customWidth="1"/>
    <col min="3" max="3" width="7.58203125" customWidth="1"/>
    <col min="4" max="4" width="35.5" customWidth="1"/>
    <col min="5" max="5" width="39.83203125" customWidth="1"/>
    <col min="6" max="6" width="16" customWidth="1"/>
    <col min="7" max="7" width="16.33203125" customWidth="1"/>
    <col min="8" max="8" width="18.58203125" customWidth="1"/>
    <col min="9" max="9" width="20.83203125" customWidth="1"/>
    <col min="10" max="10" width="40.5" customWidth="1"/>
    <col min="11" max="11" width="38.25" customWidth="1"/>
    <col min="12" max="12" width="37.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9798</v>
      </c>
      <c r="E3" s="101" t="s">
        <v>1936</v>
      </c>
    </row>
    <row r="5" spans="1:19" ht="32">
      <c r="B5" s="1" t="s">
        <v>65</v>
      </c>
      <c r="C5" s="1"/>
      <c r="D5" s="1" t="s">
        <v>67</v>
      </c>
      <c r="E5" s="1" t="s">
        <v>68</v>
      </c>
      <c r="F5" s="1" t="s">
        <v>69</v>
      </c>
      <c r="G5" s="1" t="s">
        <v>70</v>
      </c>
      <c r="H5" s="90" t="s">
        <v>71</v>
      </c>
      <c r="I5" s="1" t="s">
        <v>1937</v>
      </c>
      <c r="J5" s="1" t="s">
        <v>73</v>
      </c>
      <c r="K5" s="1" t="s">
        <v>74</v>
      </c>
      <c r="L5" s="1" t="s">
        <v>75</v>
      </c>
      <c r="M5" s="1" t="s">
        <v>1938</v>
      </c>
      <c r="N5" s="283" t="s">
        <v>1939</v>
      </c>
      <c r="O5" s="283" t="s">
        <v>78</v>
      </c>
      <c r="P5" s="1" t="s">
        <v>79</v>
      </c>
      <c r="Q5" s="1" t="s">
        <v>80</v>
      </c>
      <c r="R5" s="1" t="s">
        <v>81</v>
      </c>
      <c r="S5" s="1" t="s">
        <v>82</v>
      </c>
    </row>
    <row r="6" spans="1:19" ht="126">
      <c r="B6" s="89" t="s">
        <v>9799</v>
      </c>
      <c r="C6" s="37">
        <v>1</v>
      </c>
      <c r="D6" s="2" t="s">
        <v>3749</v>
      </c>
      <c r="E6" s="2" t="s">
        <v>9800</v>
      </c>
      <c r="F6" s="2" t="s">
        <v>87</v>
      </c>
      <c r="G6" s="2" t="s">
        <v>88</v>
      </c>
      <c r="H6" s="2" t="s">
        <v>378</v>
      </c>
      <c r="I6" s="2" t="s">
        <v>90</v>
      </c>
      <c r="J6" s="258" t="s">
        <v>379</v>
      </c>
      <c r="K6" s="258" t="s">
        <v>92</v>
      </c>
      <c r="L6" s="258" t="s">
        <v>9801</v>
      </c>
      <c r="M6" s="258" t="s">
        <v>6</v>
      </c>
      <c r="N6" s="404" t="s">
        <v>9802</v>
      </c>
      <c r="O6" s="404" t="s">
        <v>9802</v>
      </c>
      <c r="P6" s="104" t="s">
        <v>9803</v>
      </c>
      <c r="Q6" s="411" t="s">
        <v>9803</v>
      </c>
      <c r="R6" s="285" t="s">
        <v>9804</v>
      </c>
      <c r="S6" s="285" t="s">
        <v>9804</v>
      </c>
    </row>
    <row r="7" spans="1:19" ht="126">
      <c r="B7" s="89" t="s">
        <v>9805</v>
      </c>
      <c r="C7" s="37">
        <v>1</v>
      </c>
      <c r="D7" s="2" t="s">
        <v>9806</v>
      </c>
      <c r="E7" s="2" t="s">
        <v>9807</v>
      </c>
      <c r="F7" s="2" t="s">
        <v>9808</v>
      </c>
      <c r="G7" s="2" t="s">
        <v>88</v>
      </c>
      <c r="H7" s="2" t="s">
        <v>9809</v>
      </c>
      <c r="I7" s="2" t="s">
        <v>90</v>
      </c>
      <c r="J7" s="258" t="s">
        <v>379</v>
      </c>
      <c r="K7" s="258" t="s">
        <v>92</v>
      </c>
      <c r="L7" s="258" t="s">
        <v>9810</v>
      </c>
      <c r="M7" s="258" t="s">
        <v>6</v>
      </c>
      <c r="N7" s="404" t="s">
        <v>9811</v>
      </c>
      <c r="O7" s="404" t="s">
        <v>9811</v>
      </c>
      <c r="P7" s="104" t="s">
        <v>9812</v>
      </c>
      <c r="Q7" s="411" t="s">
        <v>9812</v>
      </c>
      <c r="R7" s="285" t="s">
        <v>9813</v>
      </c>
      <c r="S7" s="285" t="s">
        <v>9813</v>
      </c>
    </row>
    <row r="8" spans="1:19" ht="126">
      <c r="B8" s="89" t="s">
        <v>9814</v>
      </c>
      <c r="C8" s="37">
        <v>3</v>
      </c>
      <c r="D8" s="2" t="s">
        <v>1892</v>
      </c>
      <c r="E8" s="2" t="s">
        <v>9815</v>
      </c>
      <c r="F8" s="2" t="s">
        <v>9816</v>
      </c>
      <c r="G8" s="2" t="s">
        <v>88</v>
      </c>
      <c r="H8" s="2" t="s">
        <v>7831</v>
      </c>
      <c r="I8" s="2" t="s">
        <v>90</v>
      </c>
      <c r="J8" s="258" t="s">
        <v>379</v>
      </c>
      <c r="K8" s="258" t="s">
        <v>92</v>
      </c>
      <c r="L8" s="258" t="s">
        <v>9801</v>
      </c>
      <c r="M8" s="258" t="s">
        <v>6</v>
      </c>
      <c r="N8" s="404" t="s">
        <v>9817</v>
      </c>
      <c r="O8" s="404" t="s">
        <v>9817</v>
      </c>
      <c r="P8" s="104" t="s">
        <v>9818</v>
      </c>
      <c r="Q8" s="411" t="s">
        <v>9818</v>
      </c>
      <c r="R8" s="285" t="s">
        <v>9819</v>
      </c>
      <c r="S8" s="285" t="s">
        <v>9819</v>
      </c>
    </row>
    <row r="9" spans="1:19" ht="111" customHeight="1">
      <c r="B9" s="7" t="s">
        <v>9820</v>
      </c>
      <c r="C9" s="37">
        <v>1</v>
      </c>
      <c r="D9" s="2" t="s">
        <v>7952</v>
      </c>
      <c r="E9" s="2" t="s">
        <v>9821</v>
      </c>
      <c r="F9" s="2" t="s">
        <v>9816</v>
      </c>
      <c r="G9" s="2" t="s">
        <v>88</v>
      </c>
      <c r="H9" s="2" t="s">
        <v>9822</v>
      </c>
      <c r="I9" s="2" t="s">
        <v>90</v>
      </c>
      <c r="J9" s="258" t="s">
        <v>642</v>
      </c>
      <c r="K9" s="258" t="s">
        <v>106</v>
      </c>
      <c r="L9" s="259" t="s">
        <v>9823</v>
      </c>
      <c r="M9" s="258" t="s">
        <v>6</v>
      </c>
      <c r="N9" s="404" t="s">
        <v>9824</v>
      </c>
      <c r="O9" s="404" t="s">
        <v>9824</v>
      </c>
      <c r="P9" s="104" t="s">
        <v>9825</v>
      </c>
      <c r="Q9" s="411" t="s">
        <v>9825</v>
      </c>
      <c r="R9" s="285" t="s">
        <v>9826</v>
      </c>
      <c r="S9" s="285" t="s">
        <v>9826</v>
      </c>
    </row>
    <row r="10" spans="1:19" ht="108">
      <c r="B10" s="89" t="s">
        <v>9827</v>
      </c>
      <c r="C10" s="37">
        <v>3</v>
      </c>
      <c r="D10" s="2" t="s">
        <v>9828</v>
      </c>
      <c r="E10" s="8" t="s">
        <v>9829</v>
      </c>
      <c r="F10" s="2" t="s">
        <v>9830</v>
      </c>
      <c r="G10" s="2" t="s">
        <v>88</v>
      </c>
      <c r="H10" s="2" t="s">
        <v>1595</v>
      </c>
      <c r="I10" s="2" t="s">
        <v>175</v>
      </c>
      <c r="J10" s="258" t="s">
        <v>9831</v>
      </c>
      <c r="K10" s="258" t="s">
        <v>698</v>
      </c>
      <c r="L10" s="258" t="s">
        <v>9832</v>
      </c>
      <c r="M10" s="258" t="s">
        <v>544</v>
      </c>
      <c r="N10" s="404" t="s">
        <v>9833</v>
      </c>
      <c r="O10" s="404" t="s">
        <v>9833</v>
      </c>
      <c r="P10" s="56" t="s">
        <v>9834</v>
      </c>
      <c r="Q10" s="361" t="s">
        <v>9834</v>
      </c>
      <c r="R10" s="285" t="s">
        <v>9835</v>
      </c>
      <c r="S10" s="285" t="s">
        <v>9835</v>
      </c>
    </row>
    <row r="11" spans="1:19" ht="36">
      <c r="B11" s="127" t="s">
        <v>9836</v>
      </c>
      <c r="C11" s="161">
        <v>0</v>
      </c>
      <c r="D11" s="127" t="s">
        <v>9837</v>
      </c>
      <c r="E11" s="127" t="s">
        <v>9838</v>
      </c>
      <c r="F11" s="127" t="s">
        <v>9839</v>
      </c>
      <c r="G11" s="127" t="s">
        <v>88</v>
      </c>
      <c r="H11" s="127" t="s">
        <v>9840</v>
      </c>
      <c r="I11" s="127" t="s">
        <v>992</v>
      </c>
      <c r="J11" s="127"/>
      <c r="K11" s="127"/>
      <c r="L11" s="127"/>
      <c r="M11" s="213" t="s">
        <v>9841</v>
      </c>
      <c r="N11" s="268"/>
      <c r="O11" s="268"/>
      <c r="P11" s="131"/>
      <c r="Q11" s="591"/>
      <c r="R11" s="131"/>
      <c r="S11" s="131"/>
    </row>
    <row r="12" spans="1:19" ht="126">
      <c r="B12" s="89" t="s">
        <v>9842</v>
      </c>
      <c r="C12" s="37">
        <v>3</v>
      </c>
      <c r="D12" s="2" t="s">
        <v>898</v>
      </c>
      <c r="E12" s="2" t="s">
        <v>9843</v>
      </c>
      <c r="F12" s="2" t="s">
        <v>9808</v>
      </c>
      <c r="G12" s="2" t="s">
        <v>88</v>
      </c>
      <c r="H12" s="2" t="s">
        <v>9844</v>
      </c>
      <c r="I12" s="2" t="s">
        <v>992</v>
      </c>
      <c r="J12" s="56" t="s">
        <v>823</v>
      </c>
      <c r="K12" s="56" t="s">
        <v>914</v>
      </c>
      <c r="L12" s="56" t="s">
        <v>825</v>
      </c>
      <c r="M12" s="56" t="s">
        <v>971</v>
      </c>
      <c r="N12" s="404" t="s">
        <v>9845</v>
      </c>
      <c r="O12" s="404" t="s">
        <v>9845</v>
      </c>
      <c r="P12" s="104" t="s">
        <v>9846</v>
      </c>
      <c r="Q12" s="411" t="s">
        <v>9846</v>
      </c>
      <c r="R12" s="104"/>
      <c r="S12" s="104"/>
    </row>
    <row r="13" spans="1:19" ht="118.5" customHeight="1">
      <c r="B13" s="89" t="s">
        <v>9847</v>
      </c>
      <c r="C13" s="37">
        <v>3</v>
      </c>
      <c r="D13" s="2" t="s">
        <v>9848</v>
      </c>
      <c r="E13" s="2" t="s">
        <v>9849</v>
      </c>
      <c r="F13" s="2" t="s">
        <v>6024</v>
      </c>
      <c r="G13" s="2" t="s">
        <v>229</v>
      </c>
      <c r="H13" s="2" t="s">
        <v>9850</v>
      </c>
      <c r="I13" s="2" t="s">
        <v>992</v>
      </c>
      <c r="J13" s="244" t="s">
        <v>9851</v>
      </c>
      <c r="K13" s="244" t="s">
        <v>2911</v>
      </c>
      <c r="L13" s="244" t="s">
        <v>9852</v>
      </c>
      <c r="M13" s="244" t="s">
        <v>544</v>
      </c>
      <c r="N13" s="404" t="s">
        <v>9853</v>
      </c>
      <c r="O13" s="404" t="s">
        <v>9853</v>
      </c>
      <c r="P13" s="104" t="s">
        <v>9854</v>
      </c>
      <c r="Q13" s="411" t="s">
        <v>9854</v>
      </c>
      <c r="R13" s="246" t="s">
        <v>9855</v>
      </c>
      <c r="S13" s="246" t="s">
        <v>9855</v>
      </c>
    </row>
    <row r="14" spans="1:19" ht="90">
      <c r="B14" s="89" t="s">
        <v>9856</v>
      </c>
      <c r="C14" s="37">
        <v>3</v>
      </c>
      <c r="D14" s="2" t="s">
        <v>9857</v>
      </c>
      <c r="E14" s="2" t="s">
        <v>5971</v>
      </c>
      <c r="F14" s="2" t="s">
        <v>6024</v>
      </c>
      <c r="G14" s="2" t="s">
        <v>707</v>
      </c>
      <c r="H14" s="2" t="s">
        <v>4823</v>
      </c>
      <c r="I14" s="2" t="s">
        <v>175</v>
      </c>
      <c r="J14" s="258" t="s">
        <v>176</v>
      </c>
      <c r="K14" s="258" t="s">
        <v>709</v>
      </c>
      <c r="L14" s="258" t="s">
        <v>699</v>
      </c>
      <c r="M14" s="258" t="s">
        <v>544</v>
      </c>
      <c r="N14" s="404" t="s">
        <v>9858</v>
      </c>
      <c r="O14" s="404" t="s">
        <v>9858</v>
      </c>
      <c r="P14" s="104" t="s">
        <v>9859</v>
      </c>
      <c r="Q14" s="411" t="s">
        <v>9859</v>
      </c>
      <c r="R14" s="285" t="s">
        <v>9860</v>
      </c>
      <c r="S14" s="285" t="s">
        <v>9860</v>
      </c>
    </row>
    <row r="15" spans="1:19" ht="120" customHeight="1">
      <c r="B15" s="89" t="s">
        <v>9861</v>
      </c>
      <c r="C15" s="37">
        <v>3</v>
      </c>
      <c r="D15" s="2" t="s">
        <v>7580</v>
      </c>
      <c r="E15" s="2" t="s">
        <v>9862</v>
      </c>
      <c r="F15" s="2" t="s">
        <v>852</v>
      </c>
      <c r="G15" s="2" t="s">
        <v>707</v>
      </c>
      <c r="H15" s="2" t="s">
        <v>5321</v>
      </c>
      <c r="I15" s="2" t="s">
        <v>175</v>
      </c>
      <c r="J15" s="56" t="s">
        <v>176</v>
      </c>
      <c r="K15" s="56" t="s">
        <v>709</v>
      </c>
      <c r="L15" s="56" t="s">
        <v>699</v>
      </c>
      <c r="M15" s="56" t="s">
        <v>544</v>
      </c>
      <c r="N15" s="404" t="s">
        <v>9863</v>
      </c>
      <c r="O15" s="404" t="s">
        <v>9863</v>
      </c>
      <c r="P15" s="104" t="s">
        <v>9864</v>
      </c>
      <c r="Q15" s="411" t="s">
        <v>9864</v>
      </c>
      <c r="R15" s="104"/>
      <c r="S15" s="104"/>
    </row>
    <row r="16" spans="1:19" ht="120" customHeight="1">
      <c r="B16" s="2" t="s">
        <v>9865</v>
      </c>
      <c r="C16" s="37"/>
      <c r="D16" s="2" t="s">
        <v>9866</v>
      </c>
      <c r="E16" s="2" t="s">
        <v>9867</v>
      </c>
      <c r="F16" s="2" t="s">
        <v>695</v>
      </c>
      <c r="G16" s="2" t="s">
        <v>387</v>
      </c>
      <c r="H16" s="2" t="s">
        <v>5909</v>
      </c>
      <c r="I16" s="2" t="s">
        <v>2653</v>
      </c>
      <c r="J16" s="2"/>
      <c r="K16" s="2"/>
      <c r="L16" s="2"/>
      <c r="M16" s="2"/>
      <c r="N16" s="268"/>
      <c r="O16" s="268"/>
      <c r="P16" s="6"/>
      <c r="Q16" s="417"/>
      <c r="R16" s="6"/>
      <c r="S16" s="6"/>
    </row>
    <row r="17" spans="2:19" ht="108">
      <c r="B17" s="89" t="s">
        <v>9868</v>
      </c>
      <c r="C17" s="37">
        <v>1</v>
      </c>
      <c r="D17" s="2" t="s">
        <v>9869</v>
      </c>
      <c r="E17" s="2" t="s">
        <v>9870</v>
      </c>
      <c r="F17" s="2" t="s">
        <v>551</v>
      </c>
      <c r="G17" s="2" t="s">
        <v>552</v>
      </c>
      <c r="H17" s="2" t="s">
        <v>9871</v>
      </c>
      <c r="I17" s="2" t="s">
        <v>9872</v>
      </c>
      <c r="J17" s="244" t="s">
        <v>6614</v>
      </c>
      <c r="K17" s="244" t="s">
        <v>481</v>
      </c>
      <c r="L17" s="244" t="s">
        <v>482</v>
      </c>
      <c r="M17" s="244" t="s">
        <v>6</v>
      </c>
      <c r="N17" s="404" t="s">
        <v>9873</v>
      </c>
      <c r="O17" s="404" t="s">
        <v>9873</v>
      </c>
      <c r="P17" s="104" t="s">
        <v>9874</v>
      </c>
      <c r="Q17" s="411" t="s">
        <v>9874</v>
      </c>
      <c r="R17" s="246" t="s">
        <v>9875</v>
      </c>
      <c r="S17" s="246" t="s">
        <v>9875</v>
      </c>
    </row>
    <row r="18" spans="2:19" ht="90">
      <c r="B18" s="89" t="s">
        <v>9876</v>
      </c>
      <c r="C18" s="37">
        <v>0</v>
      </c>
      <c r="D18" s="2" t="s">
        <v>3842</v>
      </c>
      <c r="E18" s="2" t="s">
        <v>9877</v>
      </c>
      <c r="F18" s="2" t="s">
        <v>427</v>
      </c>
      <c r="G18" s="2" t="s">
        <v>428</v>
      </c>
      <c r="H18" s="2" t="s">
        <v>9878</v>
      </c>
      <c r="I18" s="2" t="s">
        <v>430</v>
      </c>
      <c r="J18" s="56" t="s">
        <v>431</v>
      </c>
      <c r="K18" s="56" t="s">
        <v>432</v>
      </c>
      <c r="L18" s="56" t="s">
        <v>433</v>
      </c>
      <c r="M18" s="56" t="s">
        <v>6</v>
      </c>
      <c r="N18" s="404" t="s">
        <v>9879</v>
      </c>
      <c r="O18" s="404" t="s">
        <v>9879</v>
      </c>
      <c r="P18" s="56" t="s">
        <v>9880</v>
      </c>
      <c r="Q18" s="361" t="s">
        <v>9880</v>
      </c>
      <c r="R18" s="56"/>
      <c r="S18" s="56"/>
    </row>
    <row r="19" spans="2:19" ht="36">
      <c r="B19" s="56" t="s">
        <v>9881</v>
      </c>
      <c r="C19" s="37">
        <v>3</v>
      </c>
      <c r="D19" s="2" t="s">
        <v>5377</v>
      </c>
      <c r="E19" s="2" t="s">
        <v>9882</v>
      </c>
      <c r="F19" s="2" t="s">
        <v>9883</v>
      </c>
      <c r="G19" s="2" t="s">
        <v>9884</v>
      </c>
      <c r="H19" s="2" t="s">
        <v>9885</v>
      </c>
      <c r="I19" s="2" t="s">
        <v>277</v>
      </c>
      <c r="J19" s="2" t="s">
        <v>9886</v>
      </c>
      <c r="K19" s="2"/>
      <c r="L19" s="2"/>
      <c r="M19" s="2" t="s">
        <v>9887</v>
      </c>
      <c r="N19" s="268"/>
      <c r="O19" s="268"/>
      <c r="P19" s="6"/>
      <c r="Q19" s="417"/>
      <c r="R19" s="6"/>
      <c r="S19" s="6"/>
    </row>
    <row r="20" spans="2:19" ht="90">
      <c r="B20" s="89" t="s">
        <v>9888</v>
      </c>
      <c r="C20" s="37"/>
      <c r="D20" s="2" t="s">
        <v>9889</v>
      </c>
      <c r="E20" s="2" t="s">
        <v>9890</v>
      </c>
      <c r="F20" s="2" t="s">
        <v>9891</v>
      </c>
      <c r="G20" s="2" t="s">
        <v>552</v>
      </c>
      <c r="H20" s="2" t="s">
        <v>9892</v>
      </c>
      <c r="I20" s="2" t="s">
        <v>430</v>
      </c>
      <c r="J20" s="56" t="s">
        <v>431</v>
      </c>
      <c r="K20" s="56" t="s">
        <v>432</v>
      </c>
      <c r="L20" s="56" t="s">
        <v>433</v>
      </c>
      <c r="M20" s="56" t="s">
        <v>6</v>
      </c>
      <c r="N20" s="404" t="s">
        <v>9893</v>
      </c>
      <c r="O20" s="404" t="s">
        <v>9893</v>
      </c>
      <c r="P20" s="104" t="s">
        <v>9894</v>
      </c>
      <c r="Q20" s="411" t="s">
        <v>9894</v>
      </c>
      <c r="R20" s="104"/>
      <c r="S20" s="104"/>
    </row>
    <row r="21" spans="2:19" ht="90">
      <c r="B21" s="89" t="s">
        <v>9895</v>
      </c>
      <c r="C21" s="37">
        <v>1</v>
      </c>
      <c r="D21" s="2" t="s">
        <v>9896</v>
      </c>
      <c r="E21" s="2" t="s">
        <v>9897</v>
      </c>
      <c r="F21" s="2" t="s">
        <v>9898</v>
      </c>
      <c r="G21" s="2" t="s">
        <v>441</v>
      </c>
      <c r="H21" s="2" t="s">
        <v>9899</v>
      </c>
      <c r="I21" s="2" t="s">
        <v>231</v>
      </c>
      <c r="J21" s="243" t="s">
        <v>686</v>
      </c>
      <c r="K21" s="244" t="s">
        <v>92</v>
      </c>
      <c r="L21" s="244" t="s">
        <v>444</v>
      </c>
      <c r="M21" s="244" t="s">
        <v>6</v>
      </c>
      <c r="N21" s="625"/>
      <c r="O21" s="625"/>
      <c r="P21" s="104" t="s">
        <v>9900</v>
      </c>
      <c r="Q21" s="411" t="s">
        <v>9900</v>
      </c>
      <c r="R21" s="246" t="s">
        <v>9901</v>
      </c>
      <c r="S21" s="246" t="s">
        <v>9901</v>
      </c>
    </row>
    <row r="22" spans="2:19" ht="144">
      <c r="B22" s="89" t="s">
        <v>9895</v>
      </c>
      <c r="C22" s="37">
        <v>1</v>
      </c>
      <c r="D22" s="2" t="s">
        <v>9902</v>
      </c>
      <c r="E22" s="2" t="s">
        <v>9903</v>
      </c>
      <c r="F22" s="2" t="s">
        <v>9898</v>
      </c>
      <c r="G22" s="2" t="s">
        <v>441</v>
      </c>
      <c r="H22" s="2" t="s">
        <v>9904</v>
      </c>
      <c r="I22" s="2" t="s">
        <v>231</v>
      </c>
      <c r="J22" s="243" t="s">
        <v>686</v>
      </c>
      <c r="K22" s="244" t="s">
        <v>455</v>
      </c>
      <c r="L22" s="244" t="s">
        <v>456</v>
      </c>
      <c r="M22" s="275" t="s">
        <v>687</v>
      </c>
      <c r="N22" s="404" t="s">
        <v>9905</v>
      </c>
      <c r="O22" s="404" t="s">
        <v>9905</v>
      </c>
      <c r="P22" s="104" t="s">
        <v>9906</v>
      </c>
      <c r="Q22" s="411" t="s">
        <v>9906</v>
      </c>
      <c r="R22" s="246" t="s">
        <v>9907</v>
      </c>
      <c r="S22" s="246" t="s">
        <v>9907</v>
      </c>
    </row>
    <row r="23" spans="2:19" ht="108">
      <c r="B23" s="89" t="s">
        <v>9895</v>
      </c>
      <c r="C23" s="37">
        <v>1</v>
      </c>
      <c r="D23" s="2" t="s">
        <v>9896</v>
      </c>
      <c r="E23" s="2" t="s">
        <v>9897</v>
      </c>
      <c r="F23" s="2" t="s">
        <v>9898</v>
      </c>
      <c r="G23" s="2" t="s">
        <v>441</v>
      </c>
      <c r="H23" s="2" t="s">
        <v>9899</v>
      </c>
      <c r="I23" s="2" t="s">
        <v>231</v>
      </c>
      <c r="J23" s="243" t="s">
        <v>448</v>
      </c>
      <c r="K23" s="244" t="s">
        <v>449</v>
      </c>
      <c r="L23" s="244" t="s">
        <v>9908</v>
      </c>
      <c r="M23" s="275" t="s">
        <v>451</v>
      </c>
      <c r="N23" s="404" t="s">
        <v>9909</v>
      </c>
      <c r="O23" s="404" t="s">
        <v>9909</v>
      </c>
      <c r="P23" s="104" t="s">
        <v>9910</v>
      </c>
      <c r="Q23" s="411" t="s">
        <v>9910</v>
      </c>
      <c r="R23" s="246" t="s">
        <v>9911</v>
      </c>
      <c r="S23" s="246" t="s">
        <v>9911</v>
      </c>
    </row>
    <row r="24" spans="2:19" ht="105.75" customHeight="1">
      <c r="B24" s="89" t="s">
        <v>9912</v>
      </c>
      <c r="C24" s="37">
        <v>1</v>
      </c>
      <c r="D24" s="2" t="s">
        <v>9913</v>
      </c>
      <c r="E24" s="2" t="s">
        <v>9914</v>
      </c>
      <c r="F24" s="2" t="s">
        <v>9915</v>
      </c>
      <c r="G24" s="2" t="s">
        <v>9916</v>
      </c>
      <c r="H24" s="2" t="s">
        <v>9917</v>
      </c>
      <c r="I24" s="2" t="s">
        <v>231</v>
      </c>
      <c r="J24" s="258" t="s">
        <v>9131</v>
      </c>
      <c r="K24" s="258" t="s">
        <v>361</v>
      </c>
      <c r="L24" s="258" t="s">
        <v>9918</v>
      </c>
      <c r="M24" s="258" t="s">
        <v>6</v>
      </c>
      <c r="N24" s="404" t="s">
        <v>9919</v>
      </c>
      <c r="O24" s="404" t="s">
        <v>9919</v>
      </c>
      <c r="P24" s="104" t="s">
        <v>9920</v>
      </c>
      <c r="Q24" s="411" t="s">
        <v>9920</v>
      </c>
      <c r="R24" s="285" t="s">
        <v>9921</v>
      </c>
      <c r="S24" s="285" t="s">
        <v>9921</v>
      </c>
    </row>
    <row r="25" spans="2:19" ht="112.5" customHeight="1">
      <c r="B25" s="89" t="s">
        <v>9922</v>
      </c>
      <c r="C25" s="37">
        <v>1</v>
      </c>
      <c r="D25" s="2" t="s">
        <v>9923</v>
      </c>
      <c r="E25" s="2" t="s">
        <v>9924</v>
      </c>
      <c r="F25" s="2" t="s">
        <v>639</v>
      </c>
      <c r="G25" s="2" t="s">
        <v>640</v>
      </c>
      <c r="H25" s="2" t="s">
        <v>9925</v>
      </c>
      <c r="I25" s="2" t="s">
        <v>231</v>
      </c>
      <c r="J25" s="301" t="s">
        <v>9926</v>
      </c>
      <c r="K25" s="258" t="s">
        <v>92</v>
      </c>
      <c r="L25" s="262" t="s">
        <v>7930</v>
      </c>
      <c r="M25" s="258" t="s">
        <v>9927</v>
      </c>
      <c r="N25" s="404" t="s">
        <v>9928</v>
      </c>
      <c r="O25" s="404" t="s">
        <v>9928</v>
      </c>
      <c r="P25" s="104" t="s">
        <v>9929</v>
      </c>
      <c r="Q25" s="411" t="s">
        <v>9929</v>
      </c>
      <c r="R25" s="258" t="s">
        <v>9930</v>
      </c>
      <c r="S25" s="258" t="s">
        <v>9930</v>
      </c>
    </row>
    <row r="26" spans="2:19" ht="106.5" customHeight="1">
      <c r="B26" s="89" t="s">
        <v>9922</v>
      </c>
      <c r="C26" s="37">
        <v>1</v>
      </c>
      <c r="D26" s="2" t="s">
        <v>9931</v>
      </c>
      <c r="E26" s="2" t="s">
        <v>9932</v>
      </c>
      <c r="F26" s="2" t="s">
        <v>9933</v>
      </c>
      <c r="G26" s="2" t="s">
        <v>262</v>
      </c>
      <c r="H26" s="2" t="s">
        <v>9934</v>
      </c>
      <c r="I26" s="2" t="s">
        <v>231</v>
      </c>
      <c r="J26" s="301" t="s">
        <v>9926</v>
      </c>
      <c r="K26" s="258" t="s">
        <v>92</v>
      </c>
      <c r="L26" s="262" t="s">
        <v>7930</v>
      </c>
      <c r="M26" s="258" t="s">
        <v>9935</v>
      </c>
      <c r="N26" s="404" t="s">
        <v>9936</v>
      </c>
      <c r="O26" s="404" t="s">
        <v>9936</v>
      </c>
      <c r="P26" s="104" t="s">
        <v>9937</v>
      </c>
      <c r="Q26" s="411" t="s">
        <v>9937</v>
      </c>
      <c r="R26" s="258" t="s">
        <v>9938</v>
      </c>
      <c r="S26" s="258" t="s">
        <v>9938</v>
      </c>
    </row>
    <row r="27" spans="2:19" ht="18">
      <c r="B27" s="2" t="s">
        <v>9939</v>
      </c>
      <c r="C27" s="37"/>
      <c r="D27" s="2" t="s">
        <v>9940</v>
      </c>
      <c r="E27" s="2" t="s">
        <v>9941</v>
      </c>
      <c r="F27" s="2" t="s">
        <v>9942</v>
      </c>
      <c r="G27" s="2" t="s">
        <v>251</v>
      </c>
      <c r="H27" s="2" t="s">
        <v>9943</v>
      </c>
      <c r="I27" s="2" t="s">
        <v>231</v>
      </c>
      <c r="J27" s="2"/>
      <c r="K27" s="2"/>
      <c r="L27" s="2"/>
      <c r="M27" s="2"/>
      <c r="N27" s="268"/>
      <c r="O27" s="268"/>
      <c r="P27" s="6"/>
      <c r="Q27" s="417"/>
      <c r="R27" s="6"/>
      <c r="S27" s="6"/>
    </row>
    <row r="28" spans="2:19" ht="108">
      <c r="B28" s="89" t="s">
        <v>9944</v>
      </c>
      <c r="C28" s="37">
        <v>3</v>
      </c>
      <c r="D28" s="2" t="s">
        <v>259</v>
      </c>
      <c r="E28" s="2" t="s">
        <v>9945</v>
      </c>
      <c r="F28" s="2" t="s">
        <v>9946</v>
      </c>
      <c r="G28" s="2" t="s">
        <v>262</v>
      </c>
      <c r="H28" s="2" t="s">
        <v>9222</v>
      </c>
      <c r="I28" s="2" t="s">
        <v>231</v>
      </c>
      <c r="J28" s="56" t="s">
        <v>8012</v>
      </c>
      <c r="K28" s="56" t="s">
        <v>92</v>
      </c>
      <c r="L28" s="56" t="s">
        <v>8013</v>
      </c>
      <c r="M28" s="56" t="s">
        <v>6</v>
      </c>
      <c r="N28" s="404" t="s">
        <v>9947</v>
      </c>
      <c r="O28" s="404" t="s">
        <v>9947</v>
      </c>
      <c r="P28" s="104"/>
      <c r="Q28" s="411"/>
      <c r="R28" s="104"/>
      <c r="S28" s="104"/>
    </row>
    <row r="29" spans="2:19" ht="36">
      <c r="B29" s="2" t="s">
        <v>9948</v>
      </c>
      <c r="C29" s="37"/>
      <c r="D29" s="2" t="s">
        <v>9949</v>
      </c>
      <c r="E29" s="2" t="s">
        <v>9950</v>
      </c>
      <c r="F29" s="2" t="s">
        <v>9951</v>
      </c>
      <c r="G29" s="2" t="s">
        <v>9952</v>
      </c>
      <c r="H29" s="2" t="s">
        <v>1951</v>
      </c>
      <c r="I29" s="2" t="s">
        <v>231</v>
      </c>
      <c r="J29" s="2"/>
      <c r="K29" s="2"/>
      <c r="L29" s="2"/>
      <c r="M29" s="2"/>
      <c r="N29" s="268"/>
      <c r="O29" s="268"/>
      <c r="P29" s="6"/>
      <c r="Q29" s="417"/>
      <c r="R29" s="6"/>
      <c r="S29" s="6"/>
    </row>
    <row r="30" spans="2:19" ht="72">
      <c r="B30" s="89" t="s">
        <v>9953</v>
      </c>
      <c r="C30" s="37"/>
      <c r="D30" s="2" t="s">
        <v>9954</v>
      </c>
      <c r="E30" s="2" t="s">
        <v>9955</v>
      </c>
      <c r="F30" s="2" t="s">
        <v>9808</v>
      </c>
      <c r="G30" s="2" t="s">
        <v>88</v>
      </c>
      <c r="H30" s="2" t="s">
        <v>9956</v>
      </c>
      <c r="I30" s="2" t="s">
        <v>2702</v>
      </c>
      <c r="J30" s="56" t="s">
        <v>9957</v>
      </c>
      <c r="K30" s="56" t="s">
        <v>106</v>
      </c>
      <c r="L30" s="56" t="s">
        <v>9958</v>
      </c>
      <c r="M30" s="56" t="s">
        <v>6</v>
      </c>
      <c r="N30" s="404" t="s">
        <v>9959</v>
      </c>
      <c r="O30" s="404" t="s">
        <v>9959</v>
      </c>
      <c r="P30" s="104"/>
      <c r="Q30" s="411"/>
      <c r="R30" s="104"/>
      <c r="S30" s="104"/>
    </row>
    <row r="31" spans="2:19" ht="72">
      <c r="B31" s="89" t="s">
        <v>9960</v>
      </c>
      <c r="C31" s="37"/>
      <c r="D31" s="2" t="s">
        <v>9961</v>
      </c>
      <c r="E31" s="2" t="s">
        <v>9962</v>
      </c>
      <c r="F31" s="2" t="s">
        <v>9963</v>
      </c>
      <c r="G31" s="2" t="s">
        <v>88</v>
      </c>
      <c r="H31" s="2" t="s">
        <v>9964</v>
      </c>
      <c r="I31" s="2" t="s">
        <v>2702</v>
      </c>
      <c r="J31" s="56" t="s">
        <v>9965</v>
      </c>
      <c r="K31" s="56" t="s">
        <v>106</v>
      </c>
      <c r="L31" s="56" t="s">
        <v>9966</v>
      </c>
      <c r="M31" s="56" t="s">
        <v>6</v>
      </c>
      <c r="N31" s="404" t="s">
        <v>9967</v>
      </c>
      <c r="O31" s="404" t="s">
        <v>9967</v>
      </c>
      <c r="P31" s="104"/>
      <c r="Q31" s="411"/>
      <c r="R31" s="104"/>
      <c r="S31" s="104"/>
    </row>
    <row r="32" spans="2:19" ht="36">
      <c r="B32" s="56" t="s">
        <v>9968</v>
      </c>
      <c r="C32" s="37">
        <v>3</v>
      </c>
      <c r="D32" s="2" t="s">
        <v>9969</v>
      </c>
      <c r="E32" s="2" t="s">
        <v>9970</v>
      </c>
      <c r="F32" s="2" t="s">
        <v>9963</v>
      </c>
      <c r="G32" s="2" t="s">
        <v>88</v>
      </c>
      <c r="H32" s="2" t="s">
        <v>9971</v>
      </c>
      <c r="I32" s="2" t="s">
        <v>2702</v>
      </c>
      <c r="J32" s="2"/>
      <c r="K32" s="2"/>
      <c r="L32" s="2"/>
      <c r="M32" s="2"/>
      <c r="N32" s="268"/>
      <c r="O32" s="268"/>
      <c r="P32" s="6"/>
      <c r="Q32" s="417"/>
      <c r="R32" s="6"/>
      <c r="S32" s="6"/>
    </row>
    <row r="33" spans="2:19" ht="72">
      <c r="B33" s="89" t="s">
        <v>9972</v>
      </c>
      <c r="C33" s="37">
        <v>3</v>
      </c>
      <c r="D33" s="2" t="s">
        <v>9973</v>
      </c>
      <c r="E33" s="2" t="s">
        <v>9974</v>
      </c>
      <c r="F33" s="2" t="s">
        <v>9963</v>
      </c>
      <c r="G33" s="2" t="s">
        <v>88</v>
      </c>
      <c r="H33" s="2" t="s">
        <v>9975</v>
      </c>
      <c r="I33" s="2" t="s">
        <v>2702</v>
      </c>
      <c r="J33" s="56" t="s">
        <v>9976</v>
      </c>
      <c r="K33" s="56" t="s">
        <v>106</v>
      </c>
      <c r="L33" s="56" t="s">
        <v>9977</v>
      </c>
      <c r="M33" s="56" t="s">
        <v>6</v>
      </c>
      <c r="N33" s="404" t="s">
        <v>9978</v>
      </c>
      <c r="O33" s="404" t="s">
        <v>9978</v>
      </c>
      <c r="P33" s="104"/>
      <c r="Q33" s="411"/>
      <c r="R33" s="104"/>
      <c r="S33" s="104"/>
    </row>
    <row r="34" spans="2:19" ht="36">
      <c r="B34" s="2" t="s">
        <v>9979</v>
      </c>
      <c r="C34" s="37"/>
      <c r="D34" s="2" t="s">
        <v>9980</v>
      </c>
      <c r="E34" s="2" t="s">
        <v>9981</v>
      </c>
      <c r="F34" s="2" t="s">
        <v>159</v>
      </c>
      <c r="G34" s="2" t="s">
        <v>160</v>
      </c>
      <c r="H34" s="2" t="s">
        <v>9982</v>
      </c>
      <c r="I34" s="2" t="s">
        <v>2702</v>
      </c>
      <c r="J34" s="2"/>
      <c r="K34" s="2"/>
      <c r="L34" s="2"/>
      <c r="M34" s="2"/>
      <c r="N34" s="268"/>
      <c r="O34" s="268"/>
      <c r="P34" s="6"/>
      <c r="Q34" s="417"/>
      <c r="R34" s="6"/>
      <c r="S34" s="6"/>
    </row>
    <row r="35" spans="2:19" ht="36">
      <c r="B35" s="166" t="s">
        <v>9983</v>
      </c>
      <c r="C35" s="171">
        <v>0</v>
      </c>
      <c r="D35" s="166" t="s">
        <v>9984</v>
      </c>
      <c r="E35" s="166" t="s">
        <v>9985</v>
      </c>
      <c r="F35" s="166" t="s">
        <v>7352</v>
      </c>
      <c r="G35" s="166" t="s">
        <v>441</v>
      </c>
      <c r="H35" s="166" t="s">
        <v>9986</v>
      </c>
      <c r="I35" s="166" t="s">
        <v>2702</v>
      </c>
      <c r="J35" s="166" t="s">
        <v>14</v>
      </c>
      <c r="K35" s="166"/>
      <c r="L35" s="166"/>
      <c r="M35" s="166"/>
      <c r="N35" s="268"/>
      <c r="O35" s="268"/>
      <c r="P35" s="169"/>
      <c r="Q35" s="597"/>
      <c r="R35" s="169"/>
      <c r="S35" s="169"/>
    </row>
    <row r="36" spans="2:19" ht="36">
      <c r="B36" s="35" t="s">
        <v>9987</v>
      </c>
      <c r="C36" s="44"/>
      <c r="D36" s="34" t="s">
        <v>9988</v>
      </c>
      <c r="E36" s="34" t="s">
        <v>9989</v>
      </c>
      <c r="F36" s="34" t="s">
        <v>521</v>
      </c>
      <c r="G36" s="34" t="s">
        <v>88</v>
      </c>
      <c r="H36" s="34" t="s">
        <v>9990</v>
      </c>
      <c r="I36" s="35" t="s">
        <v>2702</v>
      </c>
      <c r="J36" s="35"/>
      <c r="K36" s="35"/>
      <c r="L36" s="35"/>
      <c r="M36" s="35"/>
      <c r="N36" s="268"/>
      <c r="O36" s="268"/>
      <c r="P36" s="202"/>
      <c r="Q36" s="415"/>
      <c r="R36" s="202"/>
      <c r="S36" s="202"/>
    </row>
    <row r="37" spans="2:19" ht="36">
      <c r="B37" s="2" t="s">
        <v>9991</v>
      </c>
      <c r="C37" s="37"/>
      <c r="D37" s="2" t="s">
        <v>9992</v>
      </c>
      <c r="E37" s="2" t="s">
        <v>9993</v>
      </c>
      <c r="F37" s="2" t="s">
        <v>6024</v>
      </c>
      <c r="G37" s="2" t="s">
        <v>229</v>
      </c>
      <c r="H37" s="2" t="s">
        <v>9994</v>
      </c>
      <c r="I37" s="2" t="s">
        <v>1318</v>
      </c>
      <c r="J37" s="2"/>
      <c r="K37" s="2"/>
      <c r="L37" s="2"/>
      <c r="M37" s="2"/>
      <c r="N37" s="268"/>
      <c r="O37" s="268"/>
      <c r="P37" s="6"/>
      <c r="Q37" s="417"/>
      <c r="R37" s="6"/>
      <c r="S37" s="6"/>
    </row>
    <row r="38" spans="2:19" ht="18">
      <c r="B38" s="2" t="s">
        <v>9995</v>
      </c>
      <c r="C38" s="37"/>
      <c r="D38" s="2" t="s">
        <v>9996</v>
      </c>
      <c r="E38" s="2" t="s">
        <v>9997</v>
      </c>
      <c r="F38" s="2" t="s">
        <v>9998</v>
      </c>
      <c r="G38" s="2" t="s">
        <v>9999</v>
      </c>
      <c r="H38" s="2" t="s">
        <v>10000</v>
      </c>
      <c r="I38" s="2" t="s">
        <v>1318</v>
      </c>
      <c r="J38" s="2"/>
      <c r="K38" s="2"/>
      <c r="L38" s="2"/>
      <c r="M38" s="2"/>
      <c r="N38" s="268"/>
      <c r="O38" s="268"/>
      <c r="P38" s="6"/>
      <c r="Q38" s="417"/>
      <c r="R38" s="6"/>
      <c r="S38" s="6"/>
    </row>
    <row r="39" spans="2:19" ht="36">
      <c r="B39" s="56" t="s">
        <v>10001</v>
      </c>
      <c r="C39" s="37">
        <v>3</v>
      </c>
      <c r="D39" s="2" t="s">
        <v>10002</v>
      </c>
      <c r="E39" s="2" t="s">
        <v>10003</v>
      </c>
      <c r="F39" s="2" t="s">
        <v>10004</v>
      </c>
      <c r="G39" s="2" t="s">
        <v>10005</v>
      </c>
      <c r="H39" s="2" t="s">
        <v>10006</v>
      </c>
      <c r="I39" s="2" t="s">
        <v>1318</v>
      </c>
      <c r="J39" s="2"/>
      <c r="K39" s="2"/>
      <c r="L39" s="2"/>
      <c r="M39" s="2"/>
      <c r="N39" s="268"/>
      <c r="O39" s="268"/>
      <c r="P39" s="6"/>
      <c r="Q39" s="417"/>
      <c r="R39" s="6"/>
      <c r="S39" s="6"/>
    </row>
    <row r="40" spans="2:19" ht="72">
      <c r="B40" s="89" t="s">
        <v>10007</v>
      </c>
      <c r="C40" s="37">
        <v>3</v>
      </c>
      <c r="D40" s="2" t="s">
        <v>10008</v>
      </c>
      <c r="E40" s="2" t="s">
        <v>10009</v>
      </c>
      <c r="F40" s="2" t="s">
        <v>10010</v>
      </c>
      <c r="G40" s="2" t="s">
        <v>229</v>
      </c>
      <c r="H40" s="2" t="s">
        <v>10011</v>
      </c>
      <c r="I40" s="2" t="s">
        <v>602</v>
      </c>
      <c r="J40" s="56" t="s">
        <v>603</v>
      </c>
      <c r="K40" s="56" t="s">
        <v>92</v>
      </c>
      <c r="L40" s="56" t="s">
        <v>604</v>
      </c>
      <c r="M40" s="56" t="s">
        <v>6</v>
      </c>
      <c r="N40" s="404" t="s">
        <v>10012</v>
      </c>
      <c r="O40" s="404" t="s">
        <v>10012</v>
      </c>
      <c r="P40" s="104" t="s">
        <v>10013</v>
      </c>
      <c r="Q40" s="411" t="s">
        <v>10013</v>
      </c>
      <c r="R40" s="104"/>
      <c r="S40" s="104"/>
    </row>
    <row r="41" spans="2:19" ht="36">
      <c r="B41" s="2" t="s">
        <v>10014</v>
      </c>
      <c r="C41" s="37"/>
      <c r="D41" s="2" t="s">
        <v>10015</v>
      </c>
      <c r="E41" s="2" t="s">
        <v>10016</v>
      </c>
      <c r="F41" s="2" t="s">
        <v>10017</v>
      </c>
      <c r="G41" s="2" t="s">
        <v>10018</v>
      </c>
      <c r="H41" s="2" t="s">
        <v>10019</v>
      </c>
      <c r="I41" s="2" t="s">
        <v>277</v>
      </c>
      <c r="J41" s="2"/>
      <c r="K41" s="2"/>
      <c r="L41" s="2"/>
      <c r="M41" s="2"/>
      <c r="N41" s="268"/>
      <c r="O41" s="268"/>
      <c r="P41" s="6"/>
      <c r="Q41" s="417"/>
      <c r="R41" s="6"/>
      <c r="S41" s="6"/>
    </row>
    <row r="42" spans="2:19" ht="18">
      <c r="B42" s="2" t="s">
        <v>10020</v>
      </c>
      <c r="C42" s="37"/>
      <c r="D42" s="2" t="s">
        <v>10021</v>
      </c>
      <c r="E42" s="2" t="s">
        <v>10022</v>
      </c>
      <c r="F42" s="2" t="s">
        <v>10023</v>
      </c>
      <c r="G42" s="2" t="s">
        <v>10024</v>
      </c>
      <c r="H42" s="2" t="s">
        <v>4205</v>
      </c>
      <c r="I42" s="2" t="s">
        <v>277</v>
      </c>
      <c r="J42" s="2"/>
      <c r="K42" s="2"/>
      <c r="L42" s="2"/>
      <c r="M42" s="2"/>
      <c r="N42" s="268"/>
      <c r="O42" s="268"/>
      <c r="P42" s="6"/>
      <c r="Q42" s="417"/>
      <c r="R42" s="6"/>
      <c r="S42" s="6"/>
    </row>
    <row r="43" spans="2:19" ht="18">
      <c r="B43" s="2" t="s">
        <v>10025</v>
      </c>
      <c r="C43" s="37"/>
      <c r="D43" s="2" t="s">
        <v>10026</v>
      </c>
      <c r="E43" s="2" t="s">
        <v>10027</v>
      </c>
      <c r="F43" s="2" t="s">
        <v>210</v>
      </c>
      <c r="G43" s="2" t="s">
        <v>222</v>
      </c>
      <c r="H43" s="2" t="s">
        <v>10028</v>
      </c>
      <c r="I43" s="2" t="s">
        <v>3814</v>
      </c>
      <c r="J43" s="2"/>
      <c r="K43" s="2"/>
      <c r="L43" s="2"/>
      <c r="M43" s="2"/>
      <c r="N43" s="268"/>
      <c r="O43" s="268"/>
      <c r="P43" s="6"/>
      <c r="Q43" s="417"/>
      <c r="R43" s="6"/>
      <c r="S43" s="6"/>
    </row>
    <row r="44" spans="2:19" ht="36">
      <c r="B44" s="56" t="s">
        <v>10029</v>
      </c>
      <c r="C44" s="37">
        <v>3</v>
      </c>
      <c r="D44" s="9" t="s">
        <v>10030</v>
      </c>
      <c r="E44" s="9" t="s">
        <v>3115</v>
      </c>
      <c r="F44" s="9" t="s">
        <v>10010</v>
      </c>
      <c r="G44" s="9" t="s">
        <v>229</v>
      </c>
      <c r="H44" s="9" t="s">
        <v>8411</v>
      </c>
      <c r="I44" s="9" t="s">
        <v>175</v>
      </c>
      <c r="J44" s="2"/>
      <c r="K44" s="2"/>
      <c r="L44" s="2"/>
      <c r="M44" s="2"/>
      <c r="N44" s="268"/>
      <c r="O44" s="268"/>
      <c r="P44" s="6"/>
      <c r="Q44" s="417"/>
      <c r="R44" s="6"/>
      <c r="S44" s="6"/>
    </row>
    <row r="45" spans="2:19" ht="90">
      <c r="B45" s="598" t="s">
        <v>10031</v>
      </c>
      <c r="C45" s="6">
        <v>3</v>
      </c>
      <c r="D45" s="9" t="s">
        <v>10032</v>
      </c>
      <c r="E45" s="9" t="s">
        <v>10033</v>
      </c>
      <c r="F45" s="9" t="s">
        <v>159</v>
      </c>
      <c r="G45" s="9" t="s">
        <v>160</v>
      </c>
      <c r="H45" s="9" t="s">
        <v>10034</v>
      </c>
      <c r="I45" s="9" t="s">
        <v>175</v>
      </c>
      <c r="J45" s="59" t="s">
        <v>10035</v>
      </c>
      <c r="K45" s="59" t="s">
        <v>4111</v>
      </c>
      <c r="L45" s="59" t="s">
        <v>10036</v>
      </c>
      <c r="M45" s="59" t="s">
        <v>6</v>
      </c>
      <c r="N45" s="404" t="s">
        <v>10037</v>
      </c>
      <c r="O45" s="404" t="s">
        <v>10037</v>
      </c>
      <c r="P45" s="599"/>
      <c r="Q45" s="600"/>
      <c r="R45" s="599"/>
      <c r="S45" s="599"/>
    </row>
  </sheetData>
  <autoFilter ref="A5:S45" xr:uid="{A876FD90-8802-47C2-B127-734FA480D811}"/>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CAA4-DFE1-4749-8421-0138A20B8D03}">
  <sheetPr>
    <tabColor rgb="FF00B050"/>
  </sheetPr>
  <dimension ref="A1:S47"/>
  <sheetViews>
    <sheetView topLeftCell="A41" zoomScale="85" zoomScaleNormal="85" workbookViewId="0">
      <selection activeCell="J43" sqref="J43"/>
    </sheetView>
  </sheetViews>
  <sheetFormatPr defaultRowHeight="18.75" customHeight="1"/>
  <cols>
    <col min="2" max="3" width="11.08203125" customWidth="1"/>
    <col min="4" max="4" width="30.58203125" customWidth="1"/>
    <col min="5" max="5" width="39.83203125" customWidth="1"/>
    <col min="6" max="6" width="17.75" customWidth="1"/>
    <col min="7" max="7" width="21.25" customWidth="1"/>
    <col min="8" max="8" width="18.58203125" customWidth="1"/>
    <col min="9" max="9" width="18.25" customWidth="1"/>
    <col min="10" max="10" width="39.5" customWidth="1"/>
    <col min="11" max="11" width="41.25" customWidth="1"/>
    <col min="12" max="12" width="34.58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56</v>
      </c>
      <c r="E3" s="101" t="s">
        <v>4966</v>
      </c>
    </row>
    <row r="5" spans="1:19" ht="32">
      <c r="B5" s="1" t="s">
        <v>65</v>
      </c>
      <c r="C5" s="1"/>
      <c r="D5" s="1" t="s">
        <v>67</v>
      </c>
      <c r="E5" s="1" t="s">
        <v>68</v>
      </c>
      <c r="F5" s="1" t="s">
        <v>69</v>
      </c>
      <c r="G5" s="1" t="s">
        <v>70</v>
      </c>
      <c r="H5" s="36" t="s">
        <v>71</v>
      </c>
      <c r="I5" s="1" t="s">
        <v>1937</v>
      </c>
      <c r="J5" s="1" t="s">
        <v>73</v>
      </c>
      <c r="K5" s="1" t="s">
        <v>74</v>
      </c>
      <c r="L5" s="1" t="s">
        <v>75</v>
      </c>
      <c r="M5" s="1" t="s">
        <v>1938</v>
      </c>
      <c r="N5" s="283" t="s">
        <v>1939</v>
      </c>
      <c r="O5" s="283" t="s">
        <v>78</v>
      </c>
      <c r="P5" s="1" t="s">
        <v>79</v>
      </c>
      <c r="Q5" s="1" t="s">
        <v>80</v>
      </c>
      <c r="R5" s="1" t="s">
        <v>81</v>
      </c>
      <c r="S5" s="1" t="s">
        <v>82</v>
      </c>
    </row>
    <row r="6" spans="1:19" ht="18">
      <c r="B6" s="56" t="s">
        <v>10038</v>
      </c>
      <c r="C6" s="2">
        <v>3</v>
      </c>
      <c r="D6" s="9" t="s">
        <v>10039</v>
      </c>
      <c r="E6" s="9" t="s">
        <v>10040</v>
      </c>
      <c r="F6" s="2" t="s">
        <v>10041</v>
      </c>
      <c r="G6" s="2" t="s">
        <v>10042</v>
      </c>
      <c r="H6" s="3" t="s">
        <v>10043</v>
      </c>
      <c r="I6" s="4" t="s">
        <v>992</v>
      </c>
      <c r="J6" s="8" t="s">
        <v>2589</v>
      </c>
      <c r="K6" s="8"/>
      <c r="L6" s="8"/>
      <c r="M6" s="8"/>
      <c r="N6" s="268"/>
      <c r="O6" s="268"/>
      <c r="P6" s="6"/>
      <c r="Q6" s="417"/>
      <c r="R6" s="6"/>
      <c r="S6" s="6"/>
    </row>
    <row r="7" spans="1:19" ht="36">
      <c r="B7" s="2" t="s">
        <v>10044</v>
      </c>
      <c r="C7" s="2"/>
      <c r="D7" s="9" t="s">
        <v>10045</v>
      </c>
      <c r="E7" s="9" t="s">
        <v>10046</v>
      </c>
      <c r="F7" s="72" t="s">
        <v>10047</v>
      </c>
      <c r="G7" s="2" t="s">
        <v>1799</v>
      </c>
      <c r="H7" s="3" t="s">
        <v>10048</v>
      </c>
      <c r="I7" s="4" t="s">
        <v>992</v>
      </c>
      <c r="J7" s="3"/>
      <c r="K7" s="3"/>
      <c r="L7" s="3"/>
      <c r="M7" s="8"/>
      <c r="N7" s="268"/>
      <c r="O7" s="268"/>
      <c r="P7" s="6"/>
      <c r="Q7" s="417"/>
      <c r="R7" s="6"/>
      <c r="S7" s="6"/>
    </row>
    <row r="8" spans="1:19" ht="188.25" customHeight="1">
      <c r="B8" s="89" t="s">
        <v>10049</v>
      </c>
      <c r="C8" s="2">
        <v>1</v>
      </c>
      <c r="D8" s="9" t="s">
        <v>10050</v>
      </c>
      <c r="E8" s="9" t="s">
        <v>10051</v>
      </c>
      <c r="F8" s="72" t="s">
        <v>10047</v>
      </c>
      <c r="G8" s="2" t="s">
        <v>1799</v>
      </c>
      <c r="H8" s="3" t="s">
        <v>2688</v>
      </c>
      <c r="I8" s="4" t="s">
        <v>992</v>
      </c>
      <c r="J8" s="244" t="s">
        <v>823</v>
      </c>
      <c r="K8" s="244" t="s">
        <v>914</v>
      </c>
      <c r="L8" s="244" t="s">
        <v>825</v>
      </c>
      <c r="M8" s="245" t="s">
        <v>790</v>
      </c>
      <c r="N8" s="404" t="s">
        <v>10052</v>
      </c>
      <c r="O8" s="404" t="s">
        <v>10052</v>
      </c>
      <c r="P8" s="104" t="s">
        <v>10053</v>
      </c>
      <c r="Q8" s="411" t="s">
        <v>10053</v>
      </c>
      <c r="R8" s="246" t="s">
        <v>10054</v>
      </c>
      <c r="S8" s="246" t="s">
        <v>10054</v>
      </c>
    </row>
    <row r="9" spans="1:19" ht="72" customHeight="1">
      <c r="B9" s="89" t="s">
        <v>10055</v>
      </c>
      <c r="C9" s="2"/>
      <c r="D9" s="9" t="s">
        <v>10056</v>
      </c>
      <c r="E9" s="9" t="s">
        <v>10057</v>
      </c>
      <c r="F9" s="73" t="s">
        <v>101</v>
      </c>
      <c r="G9" s="2" t="s">
        <v>102</v>
      </c>
      <c r="H9" s="3" t="s">
        <v>10058</v>
      </c>
      <c r="I9" s="4" t="s">
        <v>992</v>
      </c>
      <c r="J9" s="361" t="s">
        <v>10059</v>
      </c>
      <c r="K9" s="361" t="s">
        <v>10060</v>
      </c>
      <c r="L9" s="361" t="s">
        <v>10061</v>
      </c>
      <c r="M9" s="59" t="s">
        <v>10062</v>
      </c>
      <c r="N9" s="404" t="s">
        <v>10063</v>
      </c>
      <c r="O9" s="404" t="s">
        <v>10063</v>
      </c>
      <c r="P9" s="104" t="s">
        <v>10064</v>
      </c>
      <c r="Q9" s="411" t="s">
        <v>10064</v>
      </c>
      <c r="R9" s="104"/>
      <c r="S9" s="104"/>
    </row>
    <row r="10" spans="1:19" ht="68.25" customHeight="1">
      <c r="B10" s="89" t="s">
        <v>10055</v>
      </c>
      <c r="C10" s="2"/>
      <c r="D10" s="9" t="s">
        <v>10056</v>
      </c>
      <c r="E10" s="9" t="s">
        <v>10057</v>
      </c>
      <c r="F10" s="73" t="s">
        <v>101</v>
      </c>
      <c r="G10" s="2" t="s">
        <v>102</v>
      </c>
      <c r="H10" s="3" t="s">
        <v>10058</v>
      </c>
      <c r="I10" s="4" t="s">
        <v>992</v>
      </c>
      <c r="J10" s="361" t="s">
        <v>10065</v>
      </c>
      <c r="K10" s="361" t="s">
        <v>10060</v>
      </c>
      <c r="L10" s="361" t="s">
        <v>10066</v>
      </c>
      <c r="M10" s="59" t="s">
        <v>10067</v>
      </c>
      <c r="N10" s="404" t="s">
        <v>10068</v>
      </c>
      <c r="O10" s="404" t="s">
        <v>10068</v>
      </c>
      <c r="P10" s="104" t="s">
        <v>10069</v>
      </c>
      <c r="Q10" s="411" t="s">
        <v>10069</v>
      </c>
      <c r="R10" s="104"/>
      <c r="S10" s="104"/>
    </row>
    <row r="11" spans="1:19" ht="86.25" customHeight="1">
      <c r="B11" s="89" t="s">
        <v>10070</v>
      </c>
      <c r="C11" s="2">
        <v>3</v>
      </c>
      <c r="D11" s="117" t="s">
        <v>10071</v>
      </c>
      <c r="E11" s="9" t="s">
        <v>10072</v>
      </c>
      <c r="F11" s="74" t="s">
        <v>101</v>
      </c>
      <c r="G11" s="2" t="s">
        <v>102</v>
      </c>
      <c r="H11" s="3" t="s">
        <v>10073</v>
      </c>
      <c r="I11" s="4" t="s">
        <v>865</v>
      </c>
      <c r="J11" s="361" t="s">
        <v>1075</v>
      </c>
      <c r="K11" s="361" t="s">
        <v>709</v>
      </c>
      <c r="L11" s="361" t="s">
        <v>10074</v>
      </c>
      <c r="M11" s="59" t="s">
        <v>544</v>
      </c>
      <c r="N11" s="404" t="s">
        <v>10075</v>
      </c>
      <c r="O11" s="404" t="s">
        <v>10075</v>
      </c>
      <c r="P11" s="104" t="s">
        <v>10076</v>
      </c>
      <c r="Q11" s="411" t="s">
        <v>10076</v>
      </c>
      <c r="R11" s="104"/>
      <c r="S11" s="104"/>
    </row>
    <row r="12" spans="1:19" ht="36">
      <c r="B12" s="2" t="s">
        <v>10077</v>
      </c>
      <c r="C12" s="136"/>
      <c r="D12" s="118" t="s">
        <v>10078</v>
      </c>
      <c r="E12" s="22" t="s">
        <v>10079</v>
      </c>
      <c r="F12" s="75" t="s">
        <v>1676</v>
      </c>
      <c r="G12" s="71" t="s">
        <v>10080</v>
      </c>
      <c r="H12" s="3" t="s">
        <v>10081</v>
      </c>
      <c r="I12" s="4" t="s">
        <v>865</v>
      </c>
      <c r="J12" s="3"/>
      <c r="K12" s="3"/>
      <c r="L12" s="3"/>
      <c r="M12" s="8"/>
      <c r="N12" s="268"/>
      <c r="O12" s="268"/>
      <c r="P12" s="6"/>
      <c r="Q12" s="417"/>
      <c r="R12" s="6"/>
      <c r="S12" s="6"/>
    </row>
    <row r="13" spans="1:19" ht="36">
      <c r="B13" s="2" t="s">
        <v>10082</v>
      </c>
      <c r="C13" s="2"/>
      <c r="D13" s="9" t="s">
        <v>10083</v>
      </c>
      <c r="E13" s="9" t="s">
        <v>10084</v>
      </c>
      <c r="F13" s="76" t="s">
        <v>10085</v>
      </c>
      <c r="G13" s="2" t="s">
        <v>1920</v>
      </c>
      <c r="H13" s="3" t="s">
        <v>10086</v>
      </c>
      <c r="I13" s="4" t="s">
        <v>865</v>
      </c>
      <c r="J13" s="3"/>
      <c r="K13" s="3"/>
      <c r="L13" s="3"/>
      <c r="M13" s="8"/>
      <c r="N13" s="268"/>
      <c r="O13" s="268"/>
      <c r="P13" s="6"/>
      <c r="Q13" s="417"/>
      <c r="R13" s="6"/>
      <c r="S13" s="6"/>
    </row>
    <row r="14" spans="1:19" ht="36">
      <c r="B14" s="56" t="s">
        <v>10087</v>
      </c>
      <c r="C14" s="2">
        <v>3</v>
      </c>
      <c r="D14" s="9" t="s">
        <v>10088</v>
      </c>
      <c r="E14" s="9" t="s">
        <v>10089</v>
      </c>
      <c r="F14" s="72" t="s">
        <v>6024</v>
      </c>
      <c r="G14" s="2" t="s">
        <v>707</v>
      </c>
      <c r="H14" s="3" t="s">
        <v>10090</v>
      </c>
      <c r="I14" s="4" t="s">
        <v>992</v>
      </c>
      <c r="J14" s="8" t="s">
        <v>2589</v>
      </c>
      <c r="K14" s="8"/>
      <c r="L14" s="8"/>
      <c r="M14" s="8"/>
      <c r="N14" s="268"/>
      <c r="O14" s="268"/>
      <c r="P14" s="6"/>
      <c r="Q14" s="417"/>
      <c r="R14" s="6"/>
      <c r="S14" s="6"/>
    </row>
    <row r="15" spans="1:19" ht="108">
      <c r="B15" s="89" t="s">
        <v>10091</v>
      </c>
      <c r="C15" s="2">
        <v>3</v>
      </c>
      <c r="D15" s="9" t="s">
        <v>10092</v>
      </c>
      <c r="E15" s="9" t="s">
        <v>10093</v>
      </c>
      <c r="F15" s="72" t="s">
        <v>6024</v>
      </c>
      <c r="G15" s="2" t="s">
        <v>707</v>
      </c>
      <c r="H15" s="37" t="s">
        <v>10094</v>
      </c>
      <c r="I15" s="4" t="s">
        <v>992</v>
      </c>
      <c r="J15" s="59" t="s">
        <v>10095</v>
      </c>
      <c r="K15" s="59" t="s">
        <v>2911</v>
      </c>
      <c r="L15" s="59" t="s">
        <v>8030</v>
      </c>
      <c r="M15" s="59" t="s">
        <v>6</v>
      </c>
      <c r="N15" s="404" t="s">
        <v>10096</v>
      </c>
      <c r="O15" s="404" t="s">
        <v>10096</v>
      </c>
      <c r="P15" s="104"/>
      <c r="Q15" s="411"/>
      <c r="R15" s="104"/>
      <c r="S15" s="104"/>
    </row>
    <row r="16" spans="1:19" ht="18">
      <c r="B16" s="56" t="s">
        <v>10097</v>
      </c>
      <c r="C16" s="2">
        <v>3</v>
      </c>
      <c r="D16" s="9" t="s">
        <v>10098</v>
      </c>
      <c r="E16" s="9" t="s">
        <v>10099</v>
      </c>
      <c r="F16" s="72" t="s">
        <v>6024</v>
      </c>
      <c r="G16" s="2" t="s">
        <v>707</v>
      </c>
      <c r="H16" s="9" t="s">
        <v>10100</v>
      </c>
      <c r="I16" s="4" t="s">
        <v>992</v>
      </c>
      <c r="J16" s="8" t="s">
        <v>2589</v>
      </c>
      <c r="K16" s="8"/>
      <c r="L16" s="8"/>
      <c r="M16" s="8"/>
      <c r="N16" s="268"/>
      <c r="O16" s="268"/>
      <c r="P16" s="6"/>
      <c r="Q16" s="417"/>
      <c r="R16" s="6"/>
      <c r="S16" s="6"/>
    </row>
    <row r="17" spans="2:19" ht="18">
      <c r="B17" s="2" t="s">
        <v>10101</v>
      </c>
      <c r="C17" s="2"/>
      <c r="D17" s="9" t="s">
        <v>10102</v>
      </c>
      <c r="E17" s="9" t="s">
        <v>10103</v>
      </c>
      <c r="F17" s="72" t="s">
        <v>10047</v>
      </c>
      <c r="G17" s="2" t="s">
        <v>1799</v>
      </c>
      <c r="H17" s="22" t="s">
        <v>10104</v>
      </c>
      <c r="I17" s="4" t="s">
        <v>992</v>
      </c>
      <c r="J17" s="27"/>
      <c r="K17" s="27"/>
      <c r="L17" s="27"/>
      <c r="M17" s="8"/>
      <c r="N17" s="268"/>
      <c r="O17" s="268"/>
      <c r="P17" s="6"/>
      <c r="Q17" s="417"/>
      <c r="R17" s="6"/>
      <c r="S17" s="6"/>
    </row>
    <row r="18" spans="2:19" ht="18">
      <c r="B18" s="2" t="s">
        <v>10105</v>
      </c>
      <c r="C18" s="2"/>
      <c r="D18" s="9" t="s">
        <v>10106</v>
      </c>
      <c r="E18" s="9" t="s">
        <v>10093</v>
      </c>
      <c r="F18" s="72" t="s">
        <v>10047</v>
      </c>
      <c r="G18" s="2" t="s">
        <v>1799</v>
      </c>
      <c r="H18" s="22" t="s">
        <v>2675</v>
      </c>
      <c r="I18" s="4" t="s">
        <v>992</v>
      </c>
      <c r="J18" s="27"/>
      <c r="K18" s="27"/>
      <c r="L18" s="27"/>
      <c r="M18" s="8"/>
      <c r="N18" s="268"/>
      <c r="O18" s="268"/>
      <c r="P18" s="6"/>
      <c r="Q18" s="417"/>
      <c r="R18" s="6"/>
      <c r="S18" s="6"/>
    </row>
    <row r="19" spans="2:19" ht="150.75" customHeight="1">
      <c r="B19" s="89" t="s">
        <v>10107</v>
      </c>
      <c r="C19" s="2"/>
      <c r="D19" s="9" t="s">
        <v>10108</v>
      </c>
      <c r="E19" s="9" t="s">
        <v>10109</v>
      </c>
      <c r="F19" s="2" t="s">
        <v>10110</v>
      </c>
      <c r="G19" s="2" t="s">
        <v>10111</v>
      </c>
      <c r="H19" s="3" t="s">
        <v>10112</v>
      </c>
      <c r="I19" s="4" t="s">
        <v>865</v>
      </c>
      <c r="J19" s="361" t="s">
        <v>1075</v>
      </c>
      <c r="K19" s="361" t="s">
        <v>709</v>
      </c>
      <c r="L19" s="361" t="s">
        <v>10113</v>
      </c>
      <c r="M19" s="59" t="s">
        <v>544</v>
      </c>
      <c r="N19" s="404" t="s">
        <v>10114</v>
      </c>
      <c r="O19" s="404" t="s">
        <v>10114</v>
      </c>
      <c r="P19" s="104" t="s">
        <v>10115</v>
      </c>
      <c r="Q19" s="411" t="s">
        <v>10115</v>
      </c>
      <c r="R19" s="104"/>
      <c r="S19" s="104"/>
    </row>
    <row r="20" spans="2:19" ht="80.25" customHeight="1">
      <c r="B20" s="89" t="s">
        <v>10116</v>
      </c>
      <c r="C20" s="2"/>
      <c r="D20" s="9" t="s">
        <v>10117</v>
      </c>
      <c r="E20" s="9" t="s">
        <v>10118</v>
      </c>
      <c r="F20" s="2" t="s">
        <v>10110</v>
      </c>
      <c r="G20" s="2" t="s">
        <v>10111</v>
      </c>
      <c r="H20" s="3" t="s">
        <v>10119</v>
      </c>
      <c r="I20" s="4" t="s">
        <v>854</v>
      </c>
      <c r="J20" s="361" t="s">
        <v>1075</v>
      </c>
      <c r="K20" s="361" t="s">
        <v>709</v>
      </c>
      <c r="L20" s="361" t="s">
        <v>10113</v>
      </c>
      <c r="M20" s="59" t="s">
        <v>544</v>
      </c>
      <c r="N20" s="404" t="s">
        <v>10120</v>
      </c>
      <c r="O20" s="404" t="s">
        <v>10120</v>
      </c>
      <c r="P20" s="104" t="s">
        <v>10121</v>
      </c>
      <c r="Q20" s="104" t="s">
        <v>10121</v>
      </c>
      <c r="R20" s="104"/>
      <c r="S20" s="104"/>
    </row>
    <row r="21" spans="2:19" ht="127.5" customHeight="1">
      <c r="B21" s="89" t="s">
        <v>10122</v>
      </c>
      <c r="C21" s="2"/>
      <c r="D21" s="9" t="s">
        <v>10123</v>
      </c>
      <c r="E21" s="9" t="s">
        <v>10124</v>
      </c>
      <c r="F21" s="2" t="s">
        <v>1083</v>
      </c>
      <c r="G21" s="2" t="s">
        <v>3315</v>
      </c>
      <c r="H21" s="3" t="s">
        <v>10125</v>
      </c>
      <c r="I21" s="4" t="s">
        <v>1086</v>
      </c>
      <c r="J21" s="56" t="s">
        <v>1087</v>
      </c>
      <c r="K21" s="56" t="s">
        <v>1088</v>
      </c>
      <c r="L21" s="56" t="s">
        <v>1089</v>
      </c>
      <c r="M21" s="59" t="s">
        <v>1557</v>
      </c>
      <c r="N21" s="404" t="s">
        <v>10126</v>
      </c>
      <c r="O21" s="404" t="s">
        <v>10126</v>
      </c>
      <c r="P21" s="104" t="s">
        <v>10127</v>
      </c>
      <c r="Q21" s="411" t="s">
        <v>10127</v>
      </c>
      <c r="R21" s="104"/>
      <c r="S21" s="104"/>
    </row>
    <row r="22" spans="2:19" ht="108">
      <c r="B22" s="89" t="s">
        <v>10128</v>
      </c>
      <c r="C22" s="2"/>
      <c r="D22" s="9" t="s">
        <v>10129</v>
      </c>
      <c r="E22" s="9" t="s">
        <v>10130</v>
      </c>
      <c r="F22" s="9" t="s">
        <v>1083</v>
      </c>
      <c r="G22" s="9" t="s">
        <v>3315</v>
      </c>
      <c r="H22" s="22" t="s">
        <v>10131</v>
      </c>
      <c r="I22" s="11" t="s">
        <v>1086</v>
      </c>
      <c r="J22" s="56" t="s">
        <v>1087</v>
      </c>
      <c r="K22" s="56" t="s">
        <v>1088</v>
      </c>
      <c r="L22" s="56" t="s">
        <v>1089</v>
      </c>
      <c r="M22" s="59" t="s">
        <v>1557</v>
      </c>
      <c r="N22" s="404" t="s">
        <v>10132</v>
      </c>
      <c r="O22" s="404" t="s">
        <v>10132</v>
      </c>
      <c r="P22" s="104" t="s">
        <v>10133</v>
      </c>
      <c r="Q22" s="411" t="s">
        <v>10133</v>
      </c>
      <c r="R22" s="104"/>
      <c r="S22" s="104"/>
    </row>
    <row r="23" spans="2:19" ht="108">
      <c r="B23" s="89" t="s">
        <v>10134</v>
      </c>
      <c r="C23" s="2"/>
      <c r="D23" s="9" t="s">
        <v>10135</v>
      </c>
      <c r="E23" s="9" t="s">
        <v>10136</v>
      </c>
      <c r="F23" s="2" t="s">
        <v>1083</v>
      </c>
      <c r="G23" s="2" t="s">
        <v>3315</v>
      </c>
      <c r="H23" s="3" t="s">
        <v>10137</v>
      </c>
      <c r="I23" s="4" t="s">
        <v>1086</v>
      </c>
      <c r="J23" s="56" t="s">
        <v>1087</v>
      </c>
      <c r="K23" s="56" t="s">
        <v>1088</v>
      </c>
      <c r="L23" s="56" t="s">
        <v>1089</v>
      </c>
      <c r="M23" s="59" t="s">
        <v>1557</v>
      </c>
      <c r="N23" s="404" t="s">
        <v>10138</v>
      </c>
      <c r="O23" s="404" t="s">
        <v>10138</v>
      </c>
      <c r="P23" s="104" t="s">
        <v>10139</v>
      </c>
      <c r="Q23" s="411" t="s">
        <v>10139</v>
      </c>
      <c r="R23" s="104"/>
      <c r="S23" s="104"/>
    </row>
    <row r="24" spans="2:19" ht="18">
      <c r="B24" s="2" t="s">
        <v>10140</v>
      </c>
      <c r="C24" s="2"/>
      <c r="D24" s="9" t="s">
        <v>10141</v>
      </c>
      <c r="E24" s="9" t="s">
        <v>10142</v>
      </c>
      <c r="F24" s="2" t="s">
        <v>10143</v>
      </c>
      <c r="G24" s="2" t="s">
        <v>10144</v>
      </c>
      <c r="H24" s="3" t="s">
        <v>10145</v>
      </c>
      <c r="I24" s="4" t="s">
        <v>1086</v>
      </c>
      <c r="J24" s="3"/>
      <c r="K24" s="3"/>
      <c r="L24" s="3"/>
      <c r="M24" s="8"/>
      <c r="N24" s="268"/>
      <c r="O24" s="268"/>
      <c r="P24" s="6"/>
      <c r="Q24" s="417"/>
      <c r="R24" s="6"/>
      <c r="S24" s="6"/>
    </row>
    <row r="25" spans="2:19" ht="108">
      <c r="B25" s="89" t="s">
        <v>10146</v>
      </c>
      <c r="C25" s="2"/>
      <c r="D25" s="9" t="s">
        <v>10147</v>
      </c>
      <c r="E25" s="9" t="s">
        <v>10148</v>
      </c>
      <c r="F25" s="2" t="s">
        <v>1992</v>
      </c>
      <c r="G25" s="2" t="s">
        <v>1993</v>
      </c>
      <c r="H25" s="3" t="s">
        <v>4999</v>
      </c>
      <c r="I25" s="4" t="s">
        <v>1086</v>
      </c>
      <c r="J25" s="361" t="s">
        <v>1087</v>
      </c>
      <c r="K25" s="361" t="s">
        <v>505</v>
      </c>
      <c r="L25" s="361" t="s">
        <v>1089</v>
      </c>
      <c r="M25" s="59" t="s">
        <v>1557</v>
      </c>
      <c r="N25" s="404" t="s">
        <v>10149</v>
      </c>
      <c r="O25" s="404" t="s">
        <v>10149</v>
      </c>
      <c r="P25" s="104" t="s">
        <v>10150</v>
      </c>
      <c r="Q25" s="411" t="s">
        <v>10150</v>
      </c>
      <c r="R25" s="104"/>
      <c r="S25" s="104"/>
    </row>
    <row r="26" spans="2:19" ht="109.5" customHeight="1">
      <c r="B26" s="520" t="s">
        <v>10151</v>
      </c>
      <c r="C26" s="2"/>
      <c r="D26" s="9" t="s">
        <v>5297</v>
      </c>
      <c r="E26" s="9" t="s">
        <v>10152</v>
      </c>
      <c r="F26" s="2" t="s">
        <v>10153</v>
      </c>
      <c r="G26" s="2" t="s">
        <v>10154</v>
      </c>
      <c r="H26" s="3" t="s">
        <v>10155</v>
      </c>
      <c r="I26" s="4" t="s">
        <v>1086</v>
      </c>
      <c r="J26" s="361" t="s">
        <v>1087</v>
      </c>
      <c r="K26" s="361" t="s">
        <v>505</v>
      </c>
      <c r="L26" s="361" t="s">
        <v>1089</v>
      </c>
      <c r="M26" s="59" t="s">
        <v>1557</v>
      </c>
      <c r="N26" s="404" t="s">
        <v>10156</v>
      </c>
      <c r="O26" s="404" t="s">
        <v>10156</v>
      </c>
      <c r="P26" s="104" t="s">
        <v>10157</v>
      </c>
      <c r="Q26" s="411" t="s">
        <v>10157</v>
      </c>
      <c r="R26" s="104"/>
      <c r="S26" s="104"/>
    </row>
    <row r="27" spans="2:19" ht="108">
      <c r="B27" s="89" t="s">
        <v>10158</v>
      </c>
      <c r="C27" s="2"/>
      <c r="D27" s="9" t="s">
        <v>10159</v>
      </c>
      <c r="E27" s="9" t="s">
        <v>10160</v>
      </c>
      <c r="F27" s="2" t="s">
        <v>1118</v>
      </c>
      <c r="G27" s="2" t="s">
        <v>1119</v>
      </c>
      <c r="H27" s="3" t="s">
        <v>10161</v>
      </c>
      <c r="I27" s="4" t="s">
        <v>1200</v>
      </c>
      <c r="J27" s="361" t="s">
        <v>1087</v>
      </c>
      <c r="K27" s="361" t="s">
        <v>505</v>
      </c>
      <c r="L27" s="361" t="s">
        <v>1089</v>
      </c>
      <c r="M27" s="59" t="s">
        <v>1557</v>
      </c>
      <c r="N27" s="404" t="s">
        <v>10162</v>
      </c>
      <c r="O27" s="404" t="s">
        <v>10162</v>
      </c>
      <c r="P27" s="104" t="s">
        <v>10163</v>
      </c>
      <c r="Q27" s="411" t="s">
        <v>10163</v>
      </c>
      <c r="R27" s="104"/>
      <c r="S27" s="104"/>
    </row>
    <row r="28" spans="2:19" ht="108">
      <c r="B28" s="89" t="s">
        <v>10164</v>
      </c>
      <c r="C28" s="2"/>
      <c r="D28" s="9" t="s">
        <v>10165</v>
      </c>
      <c r="E28" s="9" t="s">
        <v>10166</v>
      </c>
      <c r="F28" s="2" t="s">
        <v>1118</v>
      </c>
      <c r="G28" s="2" t="s">
        <v>1119</v>
      </c>
      <c r="H28" s="3" t="s">
        <v>10167</v>
      </c>
      <c r="I28" s="4" t="s">
        <v>1200</v>
      </c>
      <c r="J28" s="361" t="s">
        <v>1087</v>
      </c>
      <c r="K28" s="361" t="s">
        <v>505</v>
      </c>
      <c r="L28" s="361" t="s">
        <v>1089</v>
      </c>
      <c r="M28" s="59" t="s">
        <v>1557</v>
      </c>
      <c r="N28" s="404" t="s">
        <v>10168</v>
      </c>
      <c r="O28" s="404" t="s">
        <v>10168</v>
      </c>
      <c r="P28" s="104" t="s">
        <v>10169</v>
      </c>
      <c r="Q28" s="411" t="s">
        <v>10169</v>
      </c>
      <c r="R28" s="104"/>
      <c r="S28" s="104"/>
    </row>
    <row r="29" spans="2:19" ht="108">
      <c r="B29" s="89" t="s">
        <v>10170</v>
      </c>
      <c r="C29" s="2"/>
      <c r="D29" s="9" t="s">
        <v>10165</v>
      </c>
      <c r="E29" s="9" t="s">
        <v>10166</v>
      </c>
      <c r="F29" s="2" t="s">
        <v>1118</v>
      </c>
      <c r="G29" s="2" t="s">
        <v>1119</v>
      </c>
      <c r="H29" s="3" t="s">
        <v>10171</v>
      </c>
      <c r="I29" s="4" t="s">
        <v>1200</v>
      </c>
      <c r="J29" s="56" t="s">
        <v>1087</v>
      </c>
      <c r="K29" s="56" t="s">
        <v>1088</v>
      </c>
      <c r="L29" s="56" t="s">
        <v>1089</v>
      </c>
      <c r="M29" s="59" t="s">
        <v>1557</v>
      </c>
      <c r="N29" s="404" t="s">
        <v>10172</v>
      </c>
      <c r="O29" s="404" t="s">
        <v>10172</v>
      </c>
      <c r="P29" s="104" t="s">
        <v>10173</v>
      </c>
      <c r="Q29" s="411" t="s">
        <v>10173</v>
      </c>
      <c r="R29" s="104"/>
      <c r="S29" s="104"/>
    </row>
    <row r="30" spans="2:19" ht="36">
      <c r="B30" s="2" t="s">
        <v>10174</v>
      </c>
      <c r="C30" s="2"/>
      <c r="D30" s="9" t="s">
        <v>10175</v>
      </c>
      <c r="E30" s="9" t="s">
        <v>10176</v>
      </c>
      <c r="F30" s="77" t="s">
        <v>10177</v>
      </c>
      <c r="G30" s="8" t="s">
        <v>10178</v>
      </c>
      <c r="H30" s="27" t="s">
        <v>10179</v>
      </c>
      <c r="I30" s="10" t="s">
        <v>1242</v>
      </c>
      <c r="J30" s="27"/>
      <c r="K30" s="27"/>
      <c r="L30" s="27"/>
      <c r="M30" s="8"/>
      <c r="N30" s="268"/>
      <c r="O30" s="268"/>
      <c r="P30" s="6"/>
      <c r="Q30" s="417"/>
      <c r="R30" s="6"/>
      <c r="S30" s="6"/>
    </row>
    <row r="31" spans="2:19" ht="108">
      <c r="B31" s="89" t="s">
        <v>10180</v>
      </c>
      <c r="C31" s="2"/>
      <c r="D31" s="9" t="s">
        <v>10181</v>
      </c>
      <c r="E31" s="9" t="s">
        <v>10182</v>
      </c>
      <c r="F31" s="2" t="s">
        <v>10183</v>
      </c>
      <c r="G31" s="2" t="s">
        <v>10184</v>
      </c>
      <c r="H31" s="3" t="s">
        <v>10185</v>
      </c>
      <c r="I31" s="4" t="s">
        <v>1139</v>
      </c>
      <c r="J31" s="56" t="s">
        <v>1087</v>
      </c>
      <c r="K31" s="56" t="s">
        <v>1088</v>
      </c>
      <c r="L31" s="56" t="s">
        <v>1089</v>
      </c>
      <c r="M31" s="59" t="s">
        <v>1557</v>
      </c>
      <c r="N31" s="404" t="s">
        <v>10186</v>
      </c>
      <c r="O31" s="404" t="s">
        <v>10186</v>
      </c>
      <c r="P31" s="104" t="s">
        <v>10187</v>
      </c>
      <c r="Q31" s="411" t="s">
        <v>10187</v>
      </c>
      <c r="R31" s="104"/>
      <c r="S31" s="104"/>
    </row>
    <row r="32" spans="2:19" ht="108">
      <c r="B32" s="89" t="s">
        <v>10188</v>
      </c>
      <c r="C32" s="2"/>
      <c r="D32" s="9" t="s">
        <v>10189</v>
      </c>
      <c r="E32" s="9" t="s">
        <v>10190</v>
      </c>
      <c r="F32" s="2" t="s">
        <v>2498</v>
      </c>
      <c r="G32" s="2" t="s">
        <v>10191</v>
      </c>
      <c r="H32" s="3" t="s">
        <v>10192</v>
      </c>
      <c r="I32" s="4" t="s">
        <v>1139</v>
      </c>
      <c r="J32" s="56" t="s">
        <v>1087</v>
      </c>
      <c r="K32" s="56" t="s">
        <v>1088</v>
      </c>
      <c r="L32" s="56" t="s">
        <v>1089</v>
      </c>
      <c r="M32" s="59" t="s">
        <v>1557</v>
      </c>
      <c r="N32" s="404" t="s">
        <v>10193</v>
      </c>
      <c r="O32" s="404" t="s">
        <v>10193</v>
      </c>
      <c r="P32" s="104" t="s">
        <v>10194</v>
      </c>
      <c r="Q32" s="411" t="s">
        <v>10194</v>
      </c>
      <c r="R32" s="104"/>
      <c r="S32" s="104"/>
    </row>
    <row r="33" spans="2:19" ht="108">
      <c r="B33" s="89" t="s">
        <v>10195</v>
      </c>
      <c r="C33" s="2"/>
      <c r="D33" s="9" t="s">
        <v>10196</v>
      </c>
      <c r="E33" s="9" t="s">
        <v>10197</v>
      </c>
      <c r="F33" s="2" t="s">
        <v>2498</v>
      </c>
      <c r="G33" s="2" t="s">
        <v>10191</v>
      </c>
      <c r="H33" s="3" t="s">
        <v>10192</v>
      </c>
      <c r="I33" s="4" t="s">
        <v>1139</v>
      </c>
      <c r="J33" s="56" t="s">
        <v>1087</v>
      </c>
      <c r="K33" s="56" t="s">
        <v>1088</v>
      </c>
      <c r="L33" s="56" t="s">
        <v>1089</v>
      </c>
      <c r="M33" s="59" t="s">
        <v>1557</v>
      </c>
      <c r="N33" s="404" t="s">
        <v>10198</v>
      </c>
      <c r="O33" s="404" t="s">
        <v>10198</v>
      </c>
      <c r="P33" s="104" t="s">
        <v>10199</v>
      </c>
      <c r="Q33" s="411" t="s">
        <v>10199</v>
      </c>
      <c r="R33" s="104"/>
      <c r="S33" s="104"/>
    </row>
    <row r="34" spans="2:19" ht="108">
      <c r="B34" s="89" t="s">
        <v>10200</v>
      </c>
      <c r="C34" s="2"/>
      <c r="D34" s="119" t="s">
        <v>10201</v>
      </c>
      <c r="E34" s="9" t="s">
        <v>10202</v>
      </c>
      <c r="F34" s="8" t="s">
        <v>1406</v>
      </c>
      <c r="G34" s="8" t="s">
        <v>1426</v>
      </c>
      <c r="H34" s="27" t="s">
        <v>10203</v>
      </c>
      <c r="I34" s="10" t="s">
        <v>1139</v>
      </c>
      <c r="J34" s="56" t="s">
        <v>1087</v>
      </c>
      <c r="K34" s="56" t="s">
        <v>1088</v>
      </c>
      <c r="L34" s="56" t="s">
        <v>1089</v>
      </c>
      <c r="M34" s="59" t="s">
        <v>1557</v>
      </c>
      <c r="N34" s="404" t="s">
        <v>10204</v>
      </c>
      <c r="O34" s="404" t="s">
        <v>10204</v>
      </c>
      <c r="P34" s="104" t="s">
        <v>10205</v>
      </c>
      <c r="Q34" s="411" t="s">
        <v>10205</v>
      </c>
      <c r="R34" s="104"/>
      <c r="S34" s="104"/>
    </row>
    <row r="35" spans="2:19" ht="108">
      <c r="B35" s="89" t="s">
        <v>10206</v>
      </c>
      <c r="C35" s="2"/>
      <c r="D35" s="9" t="s">
        <v>10207</v>
      </c>
      <c r="E35" s="9" t="s">
        <v>10208</v>
      </c>
      <c r="F35" s="2" t="s">
        <v>10209</v>
      </c>
      <c r="G35" s="2" t="s">
        <v>1147</v>
      </c>
      <c r="H35" s="3" t="s">
        <v>10210</v>
      </c>
      <c r="I35" s="4" t="s">
        <v>1139</v>
      </c>
      <c r="J35" s="56" t="s">
        <v>1087</v>
      </c>
      <c r="K35" s="56" t="s">
        <v>1088</v>
      </c>
      <c r="L35" s="56" t="s">
        <v>1089</v>
      </c>
      <c r="M35" s="59" t="s">
        <v>1557</v>
      </c>
      <c r="N35" s="404" t="s">
        <v>10211</v>
      </c>
      <c r="O35" s="404" t="s">
        <v>10211</v>
      </c>
      <c r="P35" s="104" t="s">
        <v>10212</v>
      </c>
      <c r="Q35" s="411" t="s">
        <v>10212</v>
      </c>
      <c r="R35" s="104"/>
      <c r="S35" s="104"/>
    </row>
    <row r="36" spans="2:19" ht="18">
      <c r="B36" s="2" t="s">
        <v>10213</v>
      </c>
      <c r="C36" s="2"/>
      <c r="D36" s="80" t="s">
        <v>10214</v>
      </c>
      <c r="E36" s="9" t="s">
        <v>10215</v>
      </c>
      <c r="F36" s="77" t="s">
        <v>10177</v>
      </c>
      <c r="G36" s="20" t="s">
        <v>10178</v>
      </c>
      <c r="H36" s="79" t="s">
        <v>10216</v>
      </c>
      <c r="I36" s="10" t="s">
        <v>1139</v>
      </c>
      <c r="J36" s="27"/>
      <c r="K36" s="27"/>
      <c r="L36" s="27"/>
      <c r="M36" s="8"/>
      <c r="N36" s="268"/>
      <c r="O36" s="268"/>
      <c r="P36" s="6"/>
      <c r="Q36" s="417"/>
      <c r="R36" s="6"/>
      <c r="S36" s="6"/>
    </row>
    <row r="37" spans="2:19" ht="108">
      <c r="B37" s="89" t="s">
        <v>10217</v>
      </c>
      <c r="C37" s="2"/>
      <c r="D37" s="80" t="s">
        <v>10218</v>
      </c>
      <c r="E37" s="9" t="s">
        <v>10219</v>
      </c>
      <c r="F37" s="77" t="s">
        <v>10220</v>
      </c>
      <c r="G37" s="21" t="s">
        <v>10221</v>
      </c>
      <c r="H37" s="79" t="s">
        <v>10222</v>
      </c>
      <c r="I37" s="11" t="s">
        <v>1139</v>
      </c>
      <c r="J37" s="56" t="s">
        <v>1087</v>
      </c>
      <c r="K37" s="56" t="s">
        <v>1088</v>
      </c>
      <c r="L37" s="56" t="s">
        <v>1089</v>
      </c>
      <c r="M37" s="59" t="s">
        <v>1557</v>
      </c>
      <c r="N37" s="404" t="s">
        <v>10223</v>
      </c>
      <c r="O37" s="404" t="s">
        <v>10223</v>
      </c>
      <c r="P37" s="104" t="s">
        <v>10224</v>
      </c>
      <c r="Q37" s="411" t="s">
        <v>10224</v>
      </c>
      <c r="R37" s="104"/>
      <c r="S37" s="104"/>
    </row>
    <row r="38" spans="2:19" ht="126">
      <c r="B38" s="89" t="s">
        <v>10225</v>
      </c>
      <c r="C38" s="2">
        <v>1</v>
      </c>
      <c r="D38" s="9" t="s">
        <v>10226</v>
      </c>
      <c r="E38" s="9" t="s">
        <v>10227</v>
      </c>
      <c r="F38" s="8" t="s">
        <v>10228</v>
      </c>
      <c r="G38" s="8" t="s">
        <v>5358</v>
      </c>
      <c r="H38" s="27" t="s">
        <v>10229</v>
      </c>
      <c r="I38" s="10" t="s">
        <v>430</v>
      </c>
      <c r="J38" s="244" t="s">
        <v>6992</v>
      </c>
      <c r="K38" s="244" t="s">
        <v>481</v>
      </c>
      <c r="L38" s="244" t="s">
        <v>6993</v>
      </c>
      <c r="M38" s="244" t="s">
        <v>6</v>
      </c>
      <c r="N38" s="404" t="s">
        <v>10230</v>
      </c>
      <c r="O38" s="404" t="s">
        <v>10230</v>
      </c>
      <c r="P38" s="104" t="s">
        <v>10231</v>
      </c>
      <c r="Q38" s="411" t="s">
        <v>10231</v>
      </c>
      <c r="R38" s="246" t="s">
        <v>10232</v>
      </c>
      <c r="S38" s="246" t="s">
        <v>10232</v>
      </c>
    </row>
    <row r="39" spans="2:19" ht="36">
      <c r="B39" s="2" t="s">
        <v>10233</v>
      </c>
      <c r="C39" s="2"/>
      <c r="D39" s="80" t="s">
        <v>10234</v>
      </c>
      <c r="E39" s="9" t="s">
        <v>10235</v>
      </c>
      <c r="F39" s="81" t="s">
        <v>10236</v>
      </c>
      <c r="G39" s="8" t="s">
        <v>10237</v>
      </c>
      <c r="H39" s="27" t="s">
        <v>10238</v>
      </c>
      <c r="I39" s="10" t="s">
        <v>231</v>
      </c>
      <c r="J39" s="27"/>
      <c r="K39" s="27"/>
      <c r="L39" s="27"/>
      <c r="M39" s="6"/>
      <c r="N39" s="268"/>
      <c r="O39" s="268"/>
      <c r="P39" s="6"/>
      <c r="Q39" s="417"/>
      <c r="R39" s="6"/>
      <c r="S39" s="6"/>
    </row>
    <row r="40" spans="2:19" ht="86.25" customHeight="1">
      <c r="B40" s="56" t="s">
        <v>10239</v>
      </c>
      <c r="C40" s="2">
        <v>3</v>
      </c>
      <c r="D40" s="80" t="s">
        <v>10240</v>
      </c>
      <c r="E40" s="9" t="s">
        <v>7984</v>
      </c>
      <c r="F40" s="81" t="s">
        <v>10241</v>
      </c>
      <c r="G40" s="8" t="s">
        <v>7928</v>
      </c>
      <c r="H40" s="82" t="s">
        <v>10242</v>
      </c>
      <c r="I40" s="10" t="s">
        <v>231</v>
      </c>
      <c r="J40" s="91" t="s">
        <v>10243</v>
      </c>
      <c r="K40" s="91"/>
      <c r="L40" s="91"/>
      <c r="M40" s="2" t="s">
        <v>10244</v>
      </c>
      <c r="N40" s="268"/>
      <c r="O40" s="268"/>
      <c r="P40" s="6"/>
      <c r="Q40" s="417"/>
      <c r="R40" s="6"/>
      <c r="S40" s="6"/>
    </row>
    <row r="41" spans="2:19" ht="114" customHeight="1">
      <c r="B41" s="89" t="s">
        <v>10245</v>
      </c>
      <c r="C41" s="2"/>
      <c r="D41" s="9" t="s">
        <v>10246</v>
      </c>
      <c r="E41" s="9" t="s">
        <v>10247</v>
      </c>
      <c r="F41" s="8" t="s">
        <v>10248</v>
      </c>
      <c r="G41" s="8" t="s">
        <v>10249</v>
      </c>
      <c r="H41" s="27" t="s">
        <v>10250</v>
      </c>
      <c r="I41" s="10" t="s">
        <v>277</v>
      </c>
      <c r="J41" s="353" t="s">
        <v>10251</v>
      </c>
      <c r="K41" s="353" t="s">
        <v>505</v>
      </c>
      <c r="L41" s="353" t="s">
        <v>10252</v>
      </c>
      <c r="M41" s="104" t="s">
        <v>544</v>
      </c>
      <c r="N41" s="404" t="s">
        <v>10253</v>
      </c>
      <c r="O41" s="404" t="s">
        <v>10253</v>
      </c>
      <c r="P41" s="104" t="s">
        <v>10254</v>
      </c>
      <c r="Q41" s="411" t="s">
        <v>10254</v>
      </c>
      <c r="R41" s="104"/>
      <c r="S41" s="104"/>
    </row>
    <row r="42" spans="2:19" ht="18">
      <c r="B42" s="2" t="s">
        <v>10255</v>
      </c>
      <c r="C42" s="2"/>
      <c r="D42" s="9" t="s">
        <v>10256</v>
      </c>
      <c r="E42" s="9" t="s">
        <v>2548</v>
      </c>
      <c r="F42" s="83" t="s">
        <v>10257</v>
      </c>
      <c r="G42" s="8" t="s">
        <v>9599</v>
      </c>
      <c r="H42" s="27" t="s">
        <v>10258</v>
      </c>
      <c r="I42" s="10" t="s">
        <v>277</v>
      </c>
      <c r="J42" s="27"/>
      <c r="K42" s="27"/>
      <c r="L42" s="27"/>
      <c r="M42" s="6"/>
      <c r="N42" s="268"/>
      <c r="O42" s="268"/>
      <c r="P42" s="6"/>
      <c r="Q42" s="417"/>
      <c r="R42" s="6"/>
      <c r="S42" s="6"/>
    </row>
    <row r="43" spans="2:19" ht="90">
      <c r="B43" s="89" t="s">
        <v>10259</v>
      </c>
      <c r="C43" s="2"/>
      <c r="D43" s="9" t="s">
        <v>2508</v>
      </c>
      <c r="E43" s="9" t="s">
        <v>4810</v>
      </c>
      <c r="F43" s="8" t="s">
        <v>10260</v>
      </c>
      <c r="G43" s="8" t="s">
        <v>10261</v>
      </c>
      <c r="H43" s="27" t="s">
        <v>10262</v>
      </c>
      <c r="I43" s="10" t="s">
        <v>175</v>
      </c>
      <c r="J43" s="353" t="s">
        <v>10263</v>
      </c>
      <c r="K43" s="353" t="s">
        <v>6044</v>
      </c>
      <c r="L43" s="353" t="s">
        <v>699</v>
      </c>
      <c r="M43" s="104" t="s">
        <v>6</v>
      </c>
      <c r="N43" s="404" t="s">
        <v>10264</v>
      </c>
      <c r="O43" s="404" t="s">
        <v>10264</v>
      </c>
      <c r="P43" s="104" t="s">
        <v>10265</v>
      </c>
      <c r="Q43" s="411" t="s">
        <v>10265</v>
      </c>
      <c r="R43" s="104"/>
      <c r="S43" s="104"/>
    </row>
    <row r="44" spans="2:19" ht="90">
      <c r="B44" s="89" t="s">
        <v>10266</v>
      </c>
      <c r="C44" s="2"/>
      <c r="D44" s="80" t="s">
        <v>10267</v>
      </c>
      <c r="E44" s="9" t="s">
        <v>9570</v>
      </c>
      <c r="F44" s="8" t="s">
        <v>10268</v>
      </c>
      <c r="G44" s="78" t="s">
        <v>10269</v>
      </c>
      <c r="H44" s="27" t="s">
        <v>3452</v>
      </c>
      <c r="I44" s="10" t="s">
        <v>277</v>
      </c>
      <c r="J44" s="353" t="s">
        <v>10270</v>
      </c>
      <c r="K44" s="353" t="s">
        <v>106</v>
      </c>
      <c r="L44" s="353" t="s">
        <v>10271</v>
      </c>
      <c r="M44" s="104" t="s">
        <v>544</v>
      </c>
      <c r="N44" s="404" t="s">
        <v>10272</v>
      </c>
      <c r="O44" s="404" t="s">
        <v>10272</v>
      </c>
      <c r="P44" s="104" t="s">
        <v>10273</v>
      </c>
      <c r="Q44" s="411" t="s">
        <v>10273</v>
      </c>
      <c r="R44" s="104"/>
      <c r="S44" s="104"/>
    </row>
    <row r="45" spans="2:19" ht="126" customHeight="1">
      <c r="B45" s="89" t="s">
        <v>10274</v>
      </c>
      <c r="C45" s="2">
        <v>1</v>
      </c>
      <c r="D45" s="80" t="s">
        <v>10275</v>
      </c>
      <c r="E45" s="9" t="s">
        <v>10276</v>
      </c>
      <c r="F45" s="8" t="s">
        <v>10277</v>
      </c>
      <c r="G45" s="8" t="s">
        <v>10278</v>
      </c>
      <c r="H45" s="27" t="s">
        <v>10279</v>
      </c>
      <c r="I45" s="10" t="s">
        <v>231</v>
      </c>
      <c r="J45" s="258" t="s">
        <v>10280</v>
      </c>
      <c r="K45" s="258" t="s">
        <v>4681</v>
      </c>
      <c r="L45" s="258" t="s">
        <v>10281</v>
      </c>
      <c r="M45" s="258" t="s">
        <v>6</v>
      </c>
      <c r="N45" s="404" t="s">
        <v>10282</v>
      </c>
      <c r="O45" s="404" t="s">
        <v>10282</v>
      </c>
      <c r="P45" s="104" t="s">
        <v>10283</v>
      </c>
      <c r="Q45" s="411" t="s">
        <v>10283</v>
      </c>
      <c r="R45" s="285" t="s">
        <v>10284</v>
      </c>
      <c r="S45" s="285" t="s">
        <v>10284</v>
      </c>
    </row>
    <row r="46" spans="2:19" ht="83.25" customHeight="1">
      <c r="B46" s="493" t="s">
        <v>10285</v>
      </c>
      <c r="C46" s="463"/>
      <c r="D46" s="649" t="s">
        <v>4466</v>
      </c>
      <c r="E46" s="406" t="s">
        <v>10286</v>
      </c>
      <c r="F46" s="406" t="s">
        <v>1815</v>
      </c>
      <c r="G46" s="406" t="s">
        <v>1816</v>
      </c>
      <c r="H46" s="407" t="s">
        <v>10287</v>
      </c>
      <c r="I46" s="497" t="s">
        <v>3639</v>
      </c>
      <c r="J46" s="464" t="s">
        <v>304</v>
      </c>
      <c r="K46" s="464" t="s">
        <v>1818</v>
      </c>
      <c r="L46" s="464" t="s">
        <v>1819</v>
      </c>
      <c r="M46" s="464" t="s">
        <v>6</v>
      </c>
      <c r="N46" s="452" t="s">
        <v>10288</v>
      </c>
      <c r="O46" s="452" t="s">
        <v>10288</v>
      </c>
      <c r="P46" s="470" t="s">
        <v>10289</v>
      </c>
      <c r="Q46" s="451" t="s">
        <v>10289</v>
      </c>
      <c r="R46" s="470"/>
      <c r="S46" s="470"/>
    </row>
    <row r="47" spans="2:19" ht="83.25" customHeight="1">
      <c r="B47" s="322" t="s">
        <v>10290</v>
      </c>
      <c r="C47" s="317"/>
      <c r="D47" s="648" t="s">
        <v>5068</v>
      </c>
      <c r="E47" s="318" t="s">
        <v>5068</v>
      </c>
      <c r="F47" s="318" t="s">
        <v>10291</v>
      </c>
      <c r="G47" s="318" t="s">
        <v>10292</v>
      </c>
      <c r="H47" s="318" t="s">
        <v>7205</v>
      </c>
      <c r="I47" s="317"/>
      <c r="J47" s="380" t="s">
        <v>1087</v>
      </c>
      <c r="K47" s="380" t="s">
        <v>505</v>
      </c>
      <c r="L47" s="380" t="s">
        <v>1089</v>
      </c>
      <c r="M47" s="380" t="s">
        <v>1557</v>
      </c>
      <c r="N47" s="404" t="s">
        <v>10293</v>
      </c>
      <c r="O47" s="404" t="s">
        <v>10293</v>
      </c>
      <c r="P47" s="404"/>
      <c r="Q47" s="404"/>
      <c r="R47" s="404"/>
      <c r="S47" s="404"/>
    </row>
  </sheetData>
  <autoFilter ref="A5:S47" xr:uid="{02C8CAA4-DFE1-4749-8421-0138A20B8D03}"/>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9EAB-4B2E-4A85-A36A-721C4DD0040C}">
  <sheetPr>
    <tabColor rgb="FF7030A0"/>
  </sheetPr>
  <dimension ref="A1:S23"/>
  <sheetViews>
    <sheetView topLeftCell="A2" zoomScale="75" zoomScaleNormal="75" workbookViewId="0">
      <selection activeCell="J7" sqref="J7"/>
    </sheetView>
  </sheetViews>
  <sheetFormatPr defaultRowHeight="18.75" customHeight="1"/>
  <cols>
    <col min="2" max="2" width="11.08203125" customWidth="1"/>
    <col min="3" max="3" width="6.25" customWidth="1"/>
    <col min="4" max="4" width="30.58203125" customWidth="1"/>
    <col min="5" max="5" width="39.83203125" customWidth="1"/>
    <col min="6" max="6" width="22.58203125" bestFit="1" customWidth="1"/>
    <col min="7" max="7" width="21.25" customWidth="1"/>
    <col min="8" max="8" width="18.58203125" customWidth="1"/>
    <col min="9" max="9" width="18.25" customWidth="1"/>
    <col min="10" max="10" width="37.83203125" customWidth="1"/>
    <col min="11" max="11" width="41.75" customWidth="1"/>
    <col min="12" max="12" width="40.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10294</v>
      </c>
      <c r="E3" s="101" t="s">
        <v>6760</v>
      </c>
    </row>
    <row r="5" spans="1:19" ht="32">
      <c r="B5" s="1" t="s">
        <v>65</v>
      </c>
      <c r="C5" s="1"/>
      <c r="D5" s="1" t="s">
        <v>67</v>
      </c>
      <c r="E5" s="1" t="s">
        <v>68</v>
      </c>
      <c r="F5" s="1" t="s">
        <v>69</v>
      </c>
      <c r="G5" s="1" t="s">
        <v>70</v>
      </c>
      <c r="H5" s="90" t="s">
        <v>71</v>
      </c>
      <c r="I5" s="1" t="s">
        <v>1937</v>
      </c>
      <c r="J5" s="1" t="s">
        <v>73</v>
      </c>
      <c r="K5" s="1" t="s">
        <v>74</v>
      </c>
      <c r="L5" s="1" t="s">
        <v>75</v>
      </c>
      <c r="M5" s="1" t="s">
        <v>76</v>
      </c>
      <c r="N5" s="283" t="s">
        <v>1939</v>
      </c>
      <c r="O5" s="283" t="s">
        <v>78</v>
      </c>
      <c r="P5" s="1" t="s">
        <v>79</v>
      </c>
      <c r="Q5" s="1" t="s">
        <v>80</v>
      </c>
      <c r="R5" s="1" t="s">
        <v>81</v>
      </c>
      <c r="S5" s="1" t="s">
        <v>82</v>
      </c>
    </row>
    <row r="6" spans="1:19" ht="145.5" customHeight="1">
      <c r="B6" s="89" t="s">
        <v>10295</v>
      </c>
      <c r="C6" s="9">
        <v>3</v>
      </c>
      <c r="D6" s="9" t="s">
        <v>10296</v>
      </c>
      <c r="E6" s="9" t="s">
        <v>10297</v>
      </c>
      <c r="F6" s="13" t="s">
        <v>695</v>
      </c>
      <c r="G6" s="21" t="s">
        <v>387</v>
      </c>
      <c r="H6" s="13" t="s">
        <v>10298</v>
      </c>
      <c r="I6" s="6" t="s">
        <v>992</v>
      </c>
      <c r="J6" s="258" t="s">
        <v>823</v>
      </c>
      <c r="K6" s="258" t="s">
        <v>914</v>
      </c>
      <c r="L6" s="258" t="s">
        <v>2558</v>
      </c>
      <c r="M6" s="298" t="s">
        <v>971</v>
      </c>
      <c r="N6" s="404" t="s">
        <v>10299</v>
      </c>
      <c r="O6" s="404" t="s">
        <v>10299</v>
      </c>
      <c r="P6" s="56" t="s">
        <v>10300</v>
      </c>
      <c r="Q6" s="361" t="s">
        <v>10300</v>
      </c>
      <c r="R6" s="285" t="s">
        <v>10301</v>
      </c>
      <c r="S6" s="285" t="s">
        <v>10301</v>
      </c>
    </row>
    <row r="7" spans="1:19" ht="90">
      <c r="B7" s="89" t="s">
        <v>10302</v>
      </c>
      <c r="C7" s="9">
        <v>1</v>
      </c>
      <c r="D7" s="9" t="s">
        <v>10303</v>
      </c>
      <c r="E7" s="9" t="s">
        <v>6030</v>
      </c>
      <c r="F7" s="13" t="s">
        <v>6024</v>
      </c>
      <c r="G7" s="9" t="s">
        <v>229</v>
      </c>
      <c r="H7" s="13" t="s">
        <v>10304</v>
      </c>
      <c r="I7" s="6" t="s">
        <v>992</v>
      </c>
      <c r="J7" s="259" t="s">
        <v>10305</v>
      </c>
      <c r="K7" s="258" t="s">
        <v>2911</v>
      </c>
      <c r="L7" s="258" t="s">
        <v>8030</v>
      </c>
      <c r="M7" s="258" t="s">
        <v>6</v>
      </c>
      <c r="N7" s="404" t="s">
        <v>10306</v>
      </c>
      <c r="O7" s="404" t="s">
        <v>10306</v>
      </c>
      <c r="P7" s="104" t="s">
        <v>10307</v>
      </c>
      <c r="Q7" s="411" t="s">
        <v>10307</v>
      </c>
      <c r="R7" s="285" t="s">
        <v>10308</v>
      </c>
      <c r="S7" s="285" t="s">
        <v>10308</v>
      </c>
    </row>
    <row r="8" spans="1:19" ht="126" customHeight="1">
      <c r="B8" s="89" t="s">
        <v>10309</v>
      </c>
      <c r="C8" s="9">
        <v>3</v>
      </c>
      <c r="D8" s="9" t="s">
        <v>10310</v>
      </c>
      <c r="E8" s="9" t="s">
        <v>10311</v>
      </c>
      <c r="F8" s="13" t="s">
        <v>521</v>
      </c>
      <c r="G8" s="21" t="s">
        <v>88</v>
      </c>
      <c r="H8" s="13" t="s">
        <v>5909</v>
      </c>
      <c r="I8" s="6" t="s">
        <v>992</v>
      </c>
      <c r="J8" s="244" t="s">
        <v>10312</v>
      </c>
      <c r="K8" s="244" t="s">
        <v>2911</v>
      </c>
      <c r="L8" s="244" t="s">
        <v>10313</v>
      </c>
      <c r="M8" s="369" t="s">
        <v>10314</v>
      </c>
      <c r="N8" s="404" t="s">
        <v>10315</v>
      </c>
      <c r="O8" s="404" t="s">
        <v>10315</v>
      </c>
      <c r="P8" s="104" t="s">
        <v>10316</v>
      </c>
      <c r="Q8" s="411" t="s">
        <v>10316</v>
      </c>
      <c r="R8" s="246" t="s">
        <v>10317</v>
      </c>
      <c r="S8" s="246" t="s">
        <v>10317</v>
      </c>
    </row>
    <row r="9" spans="1:19" ht="122.25" customHeight="1">
      <c r="B9" s="89" t="s">
        <v>10309</v>
      </c>
      <c r="C9" s="9">
        <v>3</v>
      </c>
      <c r="D9" s="9" t="s">
        <v>10310</v>
      </c>
      <c r="E9" s="9" t="s">
        <v>10311</v>
      </c>
      <c r="F9" s="13" t="s">
        <v>521</v>
      </c>
      <c r="G9" s="21" t="s">
        <v>88</v>
      </c>
      <c r="H9" s="13" t="s">
        <v>5909</v>
      </c>
      <c r="I9" s="6" t="s">
        <v>231</v>
      </c>
      <c r="J9" s="370" t="s">
        <v>748</v>
      </c>
      <c r="K9" s="244" t="s">
        <v>925</v>
      </c>
      <c r="L9" s="371" t="s">
        <v>926</v>
      </c>
      <c r="M9" s="369" t="s">
        <v>751</v>
      </c>
      <c r="N9" s="404" t="s">
        <v>10318</v>
      </c>
      <c r="O9" s="404" t="s">
        <v>10318</v>
      </c>
      <c r="P9" s="104" t="s">
        <v>10319</v>
      </c>
      <c r="Q9" s="411" t="s">
        <v>10319</v>
      </c>
      <c r="R9" s="246" t="s">
        <v>10320</v>
      </c>
      <c r="S9" s="246" t="s">
        <v>10320</v>
      </c>
    </row>
    <row r="10" spans="1:19" ht="122.25" customHeight="1">
      <c r="B10" s="89" t="s">
        <v>10309</v>
      </c>
      <c r="C10" s="9">
        <v>3</v>
      </c>
      <c r="D10" s="9" t="s">
        <v>10310</v>
      </c>
      <c r="E10" s="9" t="s">
        <v>10311</v>
      </c>
      <c r="F10" s="13" t="s">
        <v>521</v>
      </c>
      <c r="G10" s="21" t="s">
        <v>88</v>
      </c>
      <c r="H10" s="13" t="s">
        <v>5909</v>
      </c>
      <c r="I10" s="6" t="s">
        <v>231</v>
      </c>
      <c r="J10" s="244" t="s">
        <v>823</v>
      </c>
      <c r="K10" s="244" t="s">
        <v>824</v>
      </c>
      <c r="L10" s="244" t="s">
        <v>2933</v>
      </c>
      <c r="M10" s="369" t="s">
        <v>2869</v>
      </c>
      <c r="N10" s="404" t="s">
        <v>10321</v>
      </c>
      <c r="O10" s="404" t="s">
        <v>10321</v>
      </c>
      <c r="P10" s="56" t="s">
        <v>10322</v>
      </c>
      <c r="Q10" s="361" t="s">
        <v>10322</v>
      </c>
      <c r="R10" s="246" t="s">
        <v>10323</v>
      </c>
      <c r="S10" s="246" t="s">
        <v>10323</v>
      </c>
    </row>
    <row r="11" spans="1:19" ht="72">
      <c r="B11" s="7" t="s">
        <v>10324</v>
      </c>
      <c r="C11" s="9">
        <v>1</v>
      </c>
      <c r="D11" s="9" t="s">
        <v>10325</v>
      </c>
      <c r="E11" s="9" t="s">
        <v>7659</v>
      </c>
      <c r="F11" s="13" t="s">
        <v>6892</v>
      </c>
      <c r="G11" s="9" t="s">
        <v>10326</v>
      </c>
      <c r="H11" s="13" t="s">
        <v>10327</v>
      </c>
      <c r="I11" s="2" t="s">
        <v>231</v>
      </c>
      <c r="J11" s="243" t="s">
        <v>686</v>
      </c>
      <c r="K11" s="244" t="s">
        <v>92</v>
      </c>
      <c r="L11" s="244" t="s">
        <v>444</v>
      </c>
      <c r="M11" s="244" t="s">
        <v>6</v>
      </c>
      <c r="N11" s="625"/>
      <c r="O11" s="625"/>
      <c r="P11" s="104" t="s">
        <v>10328</v>
      </c>
      <c r="Q11" s="411" t="s">
        <v>10328</v>
      </c>
      <c r="R11" s="246" t="s">
        <v>10329</v>
      </c>
      <c r="S11" s="246" t="s">
        <v>10329</v>
      </c>
    </row>
    <row r="12" spans="1:19" ht="90">
      <c r="B12" s="7" t="s">
        <v>10324</v>
      </c>
      <c r="C12" s="9">
        <v>1</v>
      </c>
      <c r="D12" s="9" t="s">
        <v>10325</v>
      </c>
      <c r="E12" s="9" t="s">
        <v>7653</v>
      </c>
      <c r="F12" s="13" t="s">
        <v>10330</v>
      </c>
      <c r="G12" s="9" t="s">
        <v>10331</v>
      </c>
      <c r="H12" s="13" t="s">
        <v>10332</v>
      </c>
      <c r="I12" s="2" t="s">
        <v>231</v>
      </c>
      <c r="J12" s="59" t="s">
        <v>448</v>
      </c>
      <c r="K12" s="56" t="s">
        <v>449</v>
      </c>
      <c r="L12" s="56" t="s">
        <v>450</v>
      </c>
      <c r="M12" s="56" t="s">
        <v>451</v>
      </c>
      <c r="N12" s="404" t="s">
        <v>10333</v>
      </c>
      <c r="O12" s="404" t="s">
        <v>10333</v>
      </c>
      <c r="P12" s="104" t="s">
        <v>10334</v>
      </c>
      <c r="Q12" s="411" t="s">
        <v>10334</v>
      </c>
      <c r="R12" s="6"/>
      <c r="S12" s="6"/>
    </row>
    <row r="13" spans="1:19" ht="126">
      <c r="B13" s="7" t="s">
        <v>10324</v>
      </c>
      <c r="C13" s="9">
        <v>1</v>
      </c>
      <c r="D13" s="9" t="s">
        <v>10325</v>
      </c>
      <c r="E13" s="9" t="s">
        <v>7653</v>
      </c>
      <c r="F13" s="13" t="s">
        <v>10330</v>
      </c>
      <c r="G13" s="9" t="s">
        <v>10331</v>
      </c>
      <c r="H13" s="13" t="s">
        <v>10332</v>
      </c>
      <c r="I13" s="2" t="s">
        <v>231</v>
      </c>
      <c r="J13" s="59" t="s">
        <v>686</v>
      </c>
      <c r="K13" s="56" t="s">
        <v>455</v>
      </c>
      <c r="L13" s="56" t="s">
        <v>456</v>
      </c>
      <c r="M13" s="56" t="s">
        <v>457</v>
      </c>
      <c r="N13" s="404" t="s">
        <v>10335</v>
      </c>
      <c r="O13" s="404" t="s">
        <v>10335</v>
      </c>
      <c r="P13" s="104" t="s">
        <v>10336</v>
      </c>
      <c r="Q13" s="411" t="s">
        <v>10336</v>
      </c>
      <c r="R13" s="6"/>
      <c r="S13" s="6"/>
    </row>
    <row r="14" spans="1:19" ht="108">
      <c r="B14" s="7" t="s">
        <v>10337</v>
      </c>
      <c r="C14" s="9">
        <v>1</v>
      </c>
      <c r="D14" s="70" t="s">
        <v>10338</v>
      </c>
      <c r="E14" s="21" t="s">
        <v>10339</v>
      </c>
      <c r="F14" s="77" t="s">
        <v>427</v>
      </c>
      <c r="G14" s="21" t="s">
        <v>428</v>
      </c>
      <c r="H14" s="77" t="s">
        <v>10340</v>
      </c>
      <c r="I14" s="2" t="s">
        <v>430</v>
      </c>
      <c r="J14" s="244" t="s">
        <v>2643</v>
      </c>
      <c r="K14" s="244" t="s">
        <v>481</v>
      </c>
      <c r="L14" s="244" t="s">
        <v>482</v>
      </c>
      <c r="M14" s="244" t="s">
        <v>6</v>
      </c>
      <c r="N14" s="404" t="s">
        <v>10341</v>
      </c>
      <c r="O14" s="404" t="s">
        <v>10341</v>
      </c>
      <c r="P14" s="104" t="s">
        <v>10342</v>
      </c>
      <c r="Q14" s="411" t="s">
        <v>10342</v>
      </c>
      <c r="R14" s="246" t="s">
        <v>10343</v>
      </c>
      <c r="S14" s="246" t="s">
        <v>10343</v>
      </c>
    </row>
    <row r="15" spans="1:19" ht="72">
      <c r="B15" s="89" t="s">
        <v>10344</v>
      </c>
      <c r="C15" s="9"/>
      <c r="D15" s="70" t="s">
        <v>7397</v>
      </c>
      <c r="E15" s="41" t="s">
        <v>10345</v>
      </c>
      <c r="F15" s="77" t="s">
        <v>10346</v>
      </c>
      <c r="G15" s="21" t="s">
        <v>10347</v>
      </c>
      <c r="H15" s="13" t="s">
        <v>10348</v>
      </c>
      <c r="I15" s="2" t="s">
        <v>2702</v>
      </c>
      <c r="J15" s="56" t="s">
        <v>10349</v>
      </c>
      <c r="K15" s="56" t="s">
        <v>7230</v>
      </c>
      <c r="L15" s="56" t="s">
        <v>10350</v>
      </c>
      <c r="M15" s="431" t="s">
        <v>24</v>
      </c>
      <c r="N15" s="404" t="s">
        <v>10351</v>
      </c>
      <c r="O15" s="404" t="s">
        <v>10351</v>
      </c>
      <c r="P15" s="104" t="s">
        <v>10352</v>
      </c>
      <c r="Q15" s="411" t="s">
        <v>10352</v>
      </c>
      <c r="R15" s="104"/>
      <c r="S15" s="104"/>
    </row>
    <row r="16" spans="1:19" ht="90">
      <c r="B16" s="89" t="s">
        <v>10353</v>
      </c>
      <c r="C16" s="9">
        <v>1</v>
      </c>
      <c r="D16" s="70" t="s">
        <v>10354</v>
      </c>
      <c r="E16" s="41" t="s">
        <v>10355</v>
      </c>
      <c r="F16" s="13" t="s">
        <v>521</v>
      </c>
      <c r="G16" s="21" t="s">
        <v>88</v>
      </c>
      <c r="H16" s="13" t="s">
        <v>10356</v>
      </c>
      <c r="I16" s="2" t="s">
        <v>807</v>
      </c>
      <c r="J16" s="244" t="s">
        <v>10357</v>
      </c>
      <c r="K16" s="244" t="s">
        <v>709</v>
      </c>
      <c r="L16" s="244" t="s">
        <v>1020</v>
      </c>
      <c r="M16" s="244" t="s">
        <v>6</v>
      </c>
      <c r="N16" s="404" t="s">
        <v>10358</v>
      </c>
      <c r="O16" s="404" t="s">
        <v>10358</v>
      </c>
      <c r="P16" s="56" t="s">
        <v>10359</v>
      </c>
      <c r="Q16" s="361" t="s">
        <v>10359</v>
      </c>
      <c r="R16" s="246" t="s">
        <v>10360</v>
      </c>
      <c r="S16" s="246" t="s">
        <v>10360</v>
      </c>
    </row>
    <row r="17" spans="2:19" ht="90">
      <c r="B17" s="7" t="s">
        <v>10361</v>
      </c>
      <c r="C17" s="9">
        <v>1</v>
      </c>
      <c r="D17" s="70" t="s">
        <v>10362</v>
      </c>
      <c r="E17" s="41" t="s">
        <v>10363</v>
      </c>
      <c r="F17" s="13" t="s">
        <v>521</v>
      </c>
      <c r="G17" s="21" t="s">
        <v>88</v>
      </c>
      <c r="H17" s="13" t="s">
        <v>10364</v>
      </c>
      <c r="I17" s="2" t="s">
        <v>231</v>
      </c>
      <c r="J17" s="244" t="s">
        <v>542</v>
      </c>
      <c r="K17" s="247" t="s">
        <v>106</v>
      </c>
      <c r="L17" s="247" t="s">
        <v>543</v>
      </c>
      <c r="M17" s="244" t="s">
        <v>6</v>
      </c>
      <c r="N17" s="404" t="s">
        <v>10365</v>
      </c>
      <c r="O17" s="404" t="s">
        <v>10365</v>
      </c>
      <c r="P17" s="104" t="s">
        <v>10366</v>
      </c>
      <c r="Q17" s="411" t="s">
        <v>10366</v>
      </c>
      <c r="R17" s="246" t="s">
        <v>10367</v>
      </c>
      <c r="S17" s="246" t="s">
        <v>10367</v>
      </c>
    </row>
    <row r="18" spans="2:19" ht="72">
      <c r="B18" s="7" t="s">
        <v>10368</v>
      </c>
      <c r="C18" s="9">
        <v>1</v>
      </c>
      <c r="D18" s="70" t="s">
        <v>10369</v>
      </c>
      <c r="E18" s="41" t="s">
        <v>10370</v>
      </c>
      <c r="F18" s="13" t="s">
        <v>125</v>
      </c>
      <c r="G18" s="9" t="s">
        <v>7763</v>
      </c>
      <c r="H18" s="13" t="s">
        <v>10371</v>
      </c>
      <c r="I18" s="2" t="s">
        <v>231</v>
      </c>
      <c r="J18" s="277" t="s">
        <v>9197</v>
      </c>
      <c r="K18" s="244" t="s">
        <v>92</v>
      </c>
      <c r="L18" s="244" t="s">
        <v>7765</v>
      </c>
      <c r="M18" s="278" t="s">
        <v>6</v>
      </c>
      <c r="N18" s="404" t="s">
        <v>10372</v>
      </c>
      <c r="O18" s="404" t="s">
        <v>10372</v>
      </c>
      <c r="P18" s="104" t="s">
        <v>10373</v>
      </c>
      <c r="Q18" s="411" t="s">
        <v>10373</v>
      </c>
      <c r="R18" s="246" t="s">
        <v>10374</v>
      </c>
      <c r="S18" s="246" t="s">
        <v>10374</v>
      </c>
    </row>
    <row r="19" spans="2:19" ht="90">
      <c r="B19" s="89" t="s">
        <v>10375</v>
      </c>
      <c r="C19" s="9"/>
      <c r="D19" s="70" t="s">
        <v>10376</v>
      </c>
      <c r="E19" s="41" t="s">
        <v>10377</v>
      </c>
      <c r="F19" s="13" t="s">
        <v>521</v>
      </c>
      <c r="G19" s="21" t="s">
        <v>88</v>
      </c>
      <c r="H19" s="13" t="s">
        <v>10378</v>
      </c>
      <c r="I19" s="463" t="s">
        <v>200</v>
      </c>
      <c r="J19" s="464" t="s">
        <v>10379</v>
      </c>
      <c r="K19" s="464" t="s">
        <v>7854</v>
      </c>
      <c r="L19" s="465" t="s">
        <v>10380</v>
      </c>
      <c r="M19" s="456" t="s">
        <v>6</v>
      </c>
      <c r="N19" s="404" t="s">
        <v>10381</v>
      </c>
      <c r="O19" s="404" t="s">
        <v>10381</v>
      </c>
      <c r="P19" s="104" t="s">
        <v>10382</v>
      </c>
      <c r="Q19" s="411" t="s">
        <v>10382</v>
      </c>
      <c r="R19" s="431"/>
      <c r="S19" s="431"/>
    </row>
    <row r="20" spans="2:19" ht="90">
      <c r="B20" s="89" t="s">
        <v>10383</v>
      </c>
      <c r="C20" s="9"/>
      <c r="D20" s="13" t="s">
        <v>10384</v>
      </c>
      <c r="E20" s="9" t="s">
        <v>10385</v>
      </c>
      <c r="F20" s="13" t="s">
        <v>10386</v>
      </c>
      <c r="G20" s="9" t="s">
        <v>10387</v>
      </c>
      <c r="H20" s="462" t="s">
        <v>10388</v>
      </c>
      <c r="I20" s="317" t="s">
        <v>326</v>
      </c>
      <c r="J20" s="380" t="s">
        <v>10389</v>
      </c>
      <c r="K20" s="380" t="s">
        <v>106</v>
      </c>
      <c r="L20" s="465" t="s">
        <v>10390</v>
      </c>
      <c r="M20" s="404" t="s">
        <v>544</v>
      </c>
      <c r="N20" s="404" t="s">
        <v>10391</v>
      </c>
      <c r="O20" s="404" t="s">
        <v>10391</v>
      </c>
      <c r="P20" s="104" t="s">
        <v>10392</v>
      </c>
      <c r="Q20" s="411" t="s">
        <v>10392</v>
      </c>
      <c r="R20" s="466"/>
      <c r="S20" s="104"/>
    </row>
    <row r="21" spans="2:19" ht="72">
      <c r="B21" s="89" t="s">
        <v>10393</v>
      </c>
      <c r="C21" s="6"/>
      <c r="D21" s="70" t="s">
        <v>10394</v>
      </c>
      <c r="E21" s="41" t="s">
        <v>10395</v>
      </c>
      <c r="F21" s="13" t="s">
        <v>10396</v>
      </c>
      <c r="G21" s="9" t="s">
        <v>10397</v>
      </c>
      <c r="H21" s="462" t="s">
        <v>10398</v>
      </c>
      <c r="I21" s="268" t="s">
        <v>175</v>
      </c>
      <c r="J21" s="380" t="s">
        <v>10399</v>
      </c>
      <c r="K21" s="380" t="s">
        <v>10400</v>
      </c>
      <c r="L21" s="380" t="s">
        <v>10401</v>
      </c>
      <c r="M21" s="404" t="s">
        <v>544</v>
      </c>
      <c r="N21" s="404" t="s">
        <v>10402</v>
      </c>
      <c r="O21" s="404" t="s">
        <v>10402</v>
      </c>
      <c r="P21" s="104" t="s">
        <v>10403</v>
      </c>
      <c r="Q21" s="411" t="s">
        <v>10403</v>
      </c>
      <c r="R21" s="466"/>
      <c r="S21" s="104"/>
    </row>
    <row r="22" spans="2:19" ht="18">
      <c r="B22" s="2" t="s">
        <v>10404</v>
      </c>
      <c r="C22" s="6"/>
      <c r="D22" s="70" t="s">
        <v>10405</v>
      </c>
      <c r="E22" s="41" t="s">
        <v>10406</v>
      </c>
      <c r="F22" s="13" t="s">
        <v>10407</v>
      </c>
      <c r="G22" s="9" t="s">
        <v>10408</v>
      </c>
      <c r="H22" s="462" t="s">
        <v>10409</v>
      </c>
      <c r="I22" s="268" t="s">
        <v>1139</v>
      </c>
      <c r="J22" s="317"/>
      <c r="K22" s="317"/>
      <c r="L22" s="317"/>
      <c r="M22" s="268"/>
      <c r="N22" s="268"/>
      <c r="O22" s="268"/>
      <c r="P22" s="6"/>
      <c r="Q22" s="417"/>
      <c r="R22" s="720"/>
      <c r="S22" s="6"/>
    </row>
    <row r="23" spans="2:19" ht="90.75" customHeight="1">
      <c r="B23" s="89" t="s">
        <v>10410</v>
      </c>
      <c r="C23" s="9">
        <v>1</v>
      </c>
      <c r="D23" s="13" t="s">
        <v>10411</v>
      </c>
      <c r="E23" s="9" t="s">
        <v>10412</v>
      </c>
      <c r="F23" s="13" t="s">
        <v>6024</v>
      </c>
      <c r="G23" s="9" t="s">
        <v>707</v>
      </c>
      <c r="H23" s="462" t="s">
        <v>1456</v>
      </c>
      <c r="I23" s="317" t="s">
        <v>175</v>
      </c>
      <c r="J23" s="324" t="s">
        <v>176</v>
      </c>
      <c r="K23" s="302" t="s">
        <v>177</v>
      </c>
      <c r="L23" s="302" t="s">
        <v>10413</v>
      </c>
      <c r="M23" s="302" t="s">
        <v>6</v>
      </c>
      <c r="N23" s="404" t="s">
        <v>10414</v>
      </c>
      <c r="O23" s="404" t="s">
        <v>10414</v>
      </c>
      <c r="P23" s="104" t="s">
        <v>10415</v>
      </c>
      <c r="Q23" s="411" t="s">
        <v>10415</v>
      </c>
      <c r="R23" s="306" t="s">
        <v>10416</v>
      </c>
      <c r="S23" s="285" t="s">
        <v>10416</v>
      </c>
    </row>
  </sheetData>
  <autoFilter ref="A5:S23" xr:uid="{C2409EAB-4B2E-4A85-A36A-721C4DD0040C}"/>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0B458-C397-418A-98BA-53DB516815AF}">
  <sheetPr>
    <tabColor theme="9"/>
  </sheetPr>
  <dimension ref="A1:S9"/>
  <sheetViews>
    <sheetView topLeftCell="G6" zoomScale="75" zoomScaleNormal="75" workbookViewId="0">
      <selection activeCell="J8" sqref="J8:M8"/>
    </sheetView>
  </sheetViews>
  <sheetFormatPr defaultRowHeight="18.75" customHeight="1"/>
  <cols>
    <col min="2" max="2" width="11.08203125" customWidth="1"/>
    <col min="3" max="3" width="6.25" customWidth="1"/>
    <col min="4" max="4" width="30.58203125" customWidth="1"/>
    <col min="5" max="5" width="39.83203125" customWidth="1"/>
    <col min="6" max="6" width="22.58203125" bestFit="1" customWidth="1"/>
    <col min="7" max="7" width="21.25" customWidth="1"/>
    <col min="8" max="8" width="18.58203125" customWidth="1"/>
    <col min="9" max="9" width="18.25" customWidth="1"/>
    <col min="10" max="10" width="37.83203125" customWidth="1"/>
    <col min="11" max="11" width="41.75" customWidth="1"/>
    <col min="12" max="12" width="40.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8" t="s">
        <v>10417</v>
      </c>
      <c r="E3" s="101" t="s">
        <v>10418</v>
      </c>
    </row>
    <row r="5" spans="1:19" ht="32">
      <c r="B5" s="1" t="s">
        <v>65</v>
      </c>
      <c r="C5" s="1"/>
      <c r="D5" s="1" t="s">
        <v>67</v>
      </c>
      <c r="E5" s="1" t="s">
        <v>68</v>
      </c>
      <c r="F5" s="1" t="s">
        <v>69</v>
      </c>
      <c r="G5" s="1" t="s">
        <v>70</v>
      </c>
      <c r="H5" s="90" t="s">
        <v>71</v>
      </c>
      <c r="I5" s="1" t="s">
        <v>1937</v>
      </c>
      <c r="J5" s="1" t="s">
        <v>73</v>
      </c>
      <c r="K5" s="1" t="s">
        <v>74</v>
      </c>
      <c r="L5" s="1" t="s">
        <v>75</v>
      </c>
      <c r="M5" s="1" t="s">
        <v>76</v>
      </c>
      <c r="N5" s="283" t="s">
        <v>1939</v>
      </c>
      <c r="O5" s="283" t="s">
        <v>78</v>
      </c>
      <c r="P5" s="1" t="s">
        <v>79</v>
      </c>
      <c r="Q5" s="1" t="s">
        <v>80</v>
      </c>
      <c r="R5" s="1" t="s">
        <v>81</v>
      </c>
      <c r="S5" s="1" t="s">
        <v>82</v>
      </c>
    </row>
    <row r="6" spans="1:19" ht="145.5" customHeight="1">
      <c r="B6" s="89" t="s">
        <v>10419</v>
      </c>
      <c r="C6" s="9">
        <v>3</v>
      </c>
      <c r="D6" s="84" t="s">
        <v>10420</v>
      </c>
      <c r="E6" s="84" t="s">
        <v>10421</v>
      </c>
      <c r="F6" s="511" t="s">
        <v>6892</v>
      </c>
      <c r="G6" s="489" t="s">
        <v>491</v>
      </c>
      <c r="H6" s="511" t="s">
        <v>10422</v>
      </c>
      <c r="I6" s="56" t="s">
        <v>1696</v>
      </c>
      <c r="J6" s="56" t="s">
        <v>7937</v>
      </c>
      <c r="K6" s="56" t="s">
        <v>92</v>
      </c>
      <c r="L6" s="56" t="s">
        <v>7938</v>
      </c>
      <c r="M6" s="56" t="s">
        <v>10423</v>
      </c>
      <c r="N6" s="404" t="s">
        <v>10424</v>
      </c>
      <c r="O6" s="404" t="s">
        <v>10424</v>
      </c>
      <c r="P6" s="56"/>
      <c r="Q6" s="361"/>
      <c r="R6" s="104"/>
      <c r="S6" s="104"/>
    </row>
    <row r="7" spans="1:19" ht="145.5" customHeight="1">
      <c r="B7" s="89" t="s">
        <v>10419</v>
      </c>
      <c r="C7" s="9">
        <v>3</v>
      </c>
      <c r="D7" s="84" t="s">
        <v>10420</v>
      </c>
      <c r="E7" s="84" t="s">
        <v>10421</v>
      </c>
      <c r="F7" s="511" t="s">
        <v>6892</v>
      </c>
      <c r="G7" s="489" t="s">
        <v>491</v>
      </c>
      <c r="H7" s="511" t="s">
        <v>10422</v>
      </c>
      <c r="I7" s="56" t="s">
        <v>1696</v>
      </c>
      <c r="J7" s="59" t="s">
        <v>686</v>
      </c>
      <c r="K7" s="56" t="s">
        <v>455</v>
      </c>
      <c r="L7" s="56" t="s">
        <v>456</v>
      </c>
      <c r="M7" s="381" t="s">
        <v>10425</v>
      </c>
      <c r="N7" s="404" t="s">
        <v>10426</v>
      </c>
      <c r="O7" s="404" t="s">
        <v>10426</v>
      </c>
      <c r="P7" s="56"/>
      <c r="Q7" s="361"/>
      <c r="R7" s="104"/>
      <c r="S7" s="104"/>
    </row>
    <row r="8" spans="1:19" ht="88.5" customHeight="1">
      <c r="B8" s="493" t="s">
        <v>10427</v>
      </c>
      <c r="C8" s="146">
        <v>1</v>
      </c>
      <c r="D8" s="513" t="s">
        <v>7467</v>
      </c>
      <c r="E8" s="513" t="s">
        <v>6459</v>
      </c>
      <c r="F8" s="510" t="s">
        <v>10110</v>
      </c>
      <c r="G8" s="513" t="s">
        <v>4078</v>
      </c>
      <c r="H8" s="510" t="s">
        <v>10428</v>
      </c>
      <c r="I8" s="470" t="s">
        <v>879</v>
      </c>
      <c r="J8" s="472" t="s">
        <v>3919</v>
      </c>
      <c r="K8" s="464" t="s">
        <v>177</v>
      </c>
      <c r="L8" s="464" t="s">
        <v>4079</v>
      </c>
      <c r="M8" s="464" t="s">
        <v>544</v>
      </c>
      <c r="N8" s="452" t="s">
        <v>10429</v>
      </c>
      <c r="O8" s="452" t="s">
        <v>10429</v>
      </c>
      <c r="P8" s="470"/>
      <c r="Q8" s="451"/>
      <c r="R8" s="470"/>
      <c r="S8" s="470"/>
    </row>
    <row r="9" spans="1:19" ht="123" customHeight="1">
      <c r="B9" s="405" t="s">
        <v>10430</v>
      </c>
      <c r="C9" s="268"/>
      <c r="D9" s="404" t="s">
        <v>7467</v>
      </c>
      <c r="E9" s="404" t="s">
        <v>7319</v>
      </c>
      <c r="F9" s="404" t="s">
        <v>10431</v>
      </c>
      <c r="G9" s="404" t="s">
        <v>10431</v>
      </c>
      <c r="H9" s="404" t="s">
        <v>10432</v>
      </c>
      <c r="I9" s="404" t="s">
        <v>1807</v>
      </c>
      <c r="J9" s="380" t="s">
        <v>1808</v>
      </c>
      <c r="K9" s="380" t="s">
        <v>177</v>
      </c>
      <c r="L9" s="380" t="s">
        <v>178</v>
      </c>
      <c r="M9" s="449" t="s">
        <v>544</v>
      </c>
      <c r="N9" s="404" t="s">
        <v>10433</v>
      </c>
      <c r="O9" s="404" t="s">
        <v>10433</v>
      </c>
      <c r="P9" s="404" t="s">
        <v>10434</v>
      </c>
      <c r="Q9" s="404" t="s">
        <v>10434</v>
      </c>
      <c r="R9" s="404"/>
      <c r="S9" s="404"/>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EB58-49CD-41E0-B1C6-E4DB1A77E18B}">
  <sheetPr>
    <tabColor rgb="FFFF0000"/>
  </sheetPr>
  <dimension ref="A1:T258"/>
  <sheetViews>
    <sheetView zoomScaleNormal="100" workbookViewId="0">
      <selection activeCell="E7" sqref="E7"/>
    </sheetView>
  </sheetViews>
  <sheetFormatPr defaultRowHeight="18.75" customHeight="1"/>
  <cols>
    <col min="1" max="1" width="16.25" customWidth="1"/>
    <col min="2" max="2" width="18.83203125" bestFit="1" customWidth="1"/>
    <col min="3" max="3" width="13.75" bestFit="1" customWidth="1"/>
    <col min="4" max="4" width="6.25" customWidth="1"/>
    <col min="5" max="5" width="30.58203125" customWidth="1"/>
    <col min="6" max="6" width="39.83203125" customWidth="1"/>
    <col min="7" max="7" width="26.83203125" customWidth="1"/>
    <col min="8" max="8" width="29.33203125" customWidth="1"/>
    <col min="9" max="9" width="27.25" customWidth="1"/>
    <col min="10" max="10" width="18.25" customWidth="1"/>
    <col min="11" max="11" width="50.75" customWidth="1"/>
    <col min="12" max="12" width="43.5" customWidth="1"/>
    <col min="13" max="13" width="44.33203125" customWidth="1"/>
    <col min="14" max="14" width="29.5" style="203" customWidth="1"/>
    <col min="15" max="16" width="35" customWidth="1"/>
    <col min="17" max="17" width="39.58203125" customWidth="1"/>
    <col min="18" max="18" width="40.25" customWidth="1"/>
    <col min="19" max="20" width="36.08203125" customWidth="1"/>
  </cols>
  <sheetData>
    <row r="1" spans="1:20" ht="26.5">
      <c r="A1" s="87" t="s">
        <v>60</v>
      </c>
      <c r="B1" s="87"/>
    </row>
    <row r="3" spans="1:20" ht="26.5">
      <c r="C3" s="85" t="s">
        <v>61</v>
      </c>
      <c r="D3" s="85"/>
      <c r="E3" s="86" t="s">
        <v>27</v>
      </c>
      <c r="F3" s="101" t="s">
        <v>62</v>
      </c>
    </row>
    <row r="4" spans="1:20" ht="26.5">
      <c r="C4" s="85"/>
      <c r="D4" s="85"/>
      <c r="E4" s="86"/>
      <c r="F4" s="101"/>
    </row>
    <row r="5" spans="1:20" ht="32">
      <c r="A5" t="s">
        <v>63</v>
      </c>
      <c r="B5" t="s">
        <v>64</v>
      </c>
      <c r="C5" s="630" t="s">
        <v>65</v>
      </c>
      <c r="D5" s="630" t="s">
        <v>66</v>
      </c>
      <c r="E5" s="630" t="s">
        <v>67</v>
      </c>
      <c r="F5" s="630" t="s">
        <v>68</v>
      </c>
      <c r="G5" s="630" t="s">
        <v>69</v>
      </c>
      <c r="H5" s="630" t="s">
        <v>70</v>
      </c>
      <c r="I5" s="631" t="s">
        <v>71</v>
      </c>
      <c r="J5" s="630" t="s">
        <v>72</v>
      </c>
      <c r="K5" s="630" t="s">
        <v>73</v>
      </c>
      <c r="L5" s="630" t="s">
        <v>74</v>
      </c>
      <c r="M5" s="630" t="s">
        <v>75</v>
      </c>
      <c r="N5" s="630" t="s">
        <v>76</v>
      </c>
      <c r="O5" s="634" t="s">
        <v>77</v>
      </c>
      <c r="P5" s="635" t="s">
        <v>78</v>
      </c>
      <c r="Q5" s="632" t="s">
        <v>79</v>
      </c>
      <c r="R5" s="633" t="s">
        <v>80</v>
      </c>
      <c r="S5" s="630" t="s">
        <v>81</v>
      </c>
      <c r="T5" s="630" t="s">
        <v>82</v>
      </c>
    </row>
    <row r="6" spans="1:20" ht="120" customHeight="1">
      <c r="A6" t="s">
        <v>83</v>
      </c>
      <c r="C6" s="7" t="s">
        <v>84</v>
      </c>
      <c r="D6" s="9">
        <v>1</v>
      </c>
      <c r="E6" s="8" t="s">
        <v>85</v>
      </c>
      <c r="F6" s="8" t="s">
        <v>86</v>
      </c>
      <c r="G6" s="8" t="s">
        <v>87</v>
      </c>
      <c r="H6" s="8" t="s">
        <v>88</v>
      </c>
      <c r="I6" s="12" t="s">
        <v>89</v>
      </c>
      <c r="J6" s="10" t="s">
        <v>90</v>
      </c>
      <c r="K6" s="377" t="s">
        <v>91</v>
      </c>
      <c r="L6" s="377" t="s">
        <v>92</v>
      </c>
      <c r="M6" s="377" t="s">
        <v>93</v>
      </c>
      <c r="N6" s="377" t="s">
        <v>6</v>
      </c>
      <c r="O6" s="404" t="s">
        <v>94</v>
      </c>
      <c r="P6" s="404" t="s">
        <v>94</v>
      </c>
      <c r="Q6" s="411" t="s">
        <v>95</v>
      </c>
      <c r="R6" s="419" t="s">
        <v>95</v>
      </c>
      <c r="S6" s="6" t="s">
        <v>96</v>
      </c>
      <c r="T6" s="6" t="s">
        <v>97</v>
      </c>
    </row>
    <row r="7" spans="1:20" ht="120" customHeight="1">
      <c r="A7" t="s">
        <v>98</v>
      </c>
      <c r="C7" s="99" t="s">
        <v>99</v>
      </c>
      <c r="D7" s="9">
        <v>1</v>
      </c>
      <c r="E7" s="8" t="s">
        <v>100</v>
      </c>
      <c r="F7" s="8" t="s">
        <v>100</v>
      </c>
      <c r="G7" s="8" t="s">
        <v>101</v>
      </c>
      <c r="H7" s="8" t="s">
        <v>102</v>
      </c>
      <c r="I7" s="12" t="s">
        <v>103</v>
      </c>
      <c r="J7" s="10" t="s">
        <v>104</v>
      </c>
      <c r="K7" s="59" t="s">
        <v>105</v>
      </c>
      <c r="L7" s="377" t="s">
        <v>106</v>
      </c>
      <c r="M7" s="59" t="s">
        <v>107</v>
      </c>
      <c r="N7" s="379" t="s">
        <v>108</v>
      </c>
      <c r="O7" s="404" t="s">
        <v>109</v>
      </c>
      <c r="P7" s="404" t="s">
        <v>109</v>
      </c>
      <c r="Q7" s="411" t="s">
        <v>110</v>
      </c>
      <c r="R7" s="419" t="s">
        <v>110</v>
      </c>
      <c r="S7" s="6" t="s">
        <v>111</v>
      </c>
      <c r="T7" s="6" t="s">
        <v>111</v>
      </c>
    </row>
    <row r="8" spans="1:20" ht="120" customHeight="1">
      <c r="A8" t="s">
        <v>98</v>
      </c>
      <c r="C8" s="99" t="s">
        <v>99</v>
      </c>
      <c r="D8" s="9">
        <v>1</v>
      </c>
      <c r="E8" s="8" t="s">
        <v>100</v>
      </c>
      <c r="F8" s="8" t="s">
        <v>100</v>
      </c>
      <c r="G8" s="8" t="s">
        <v>112</v>
      </c>
      <c r="H8" s="8" t="s">
        <v>113</v>
      </c>
      <c r="I8" s="12" t="s">
        <v>114</v>
      </c>
      <c r="J8" s="10" t="s">
        <v>104</v>
      </c>
      <c r="K8" s="378" t="s">
        <v>115</v>
      </c>
      <c r="L8" s="377" t="s">
        <v>106</v>
      </c>
      <c r="M8" s="378" t="s">
        <v>116</v>
      </c>
      <c r="N8" s="379" t="s">
        <v>117</v>
      </c>
      <c r="O8" s="404" t="s">
        <v>118</v>
      </c>
      <c r="P8" s="404" t="s">
        <v>118</v>
      </c>
      <c r="Q8" s="411" t="s">
        <v>119</v>
      </c>
      <c r="R8" s="419" t="s">
        <v>119</v>
      </c>
      <c r="S8" s="6" t="s">
        <v>120</v>
      </c>
      <c r="T8" s="6" t="s">
        <v>121</v>
      </c>
    </row>
    <row r="9" spans="1:20" ht="120" customHeight="1">
      <c r="A9" t="s">
        <v>98</v>
      </c>
      <c r="C9" s="89" t="s">
        <v>122</v>
      </c>
      <c r="D9" s="9">
        <v>1</v>
      </c>
      <c r="E9" s="8" t="s">
        <v>123</v>
      </c>
      <c r="F9" s="8" t="s">
        <v>124</v>
      </c>
      <c r="G9" s="8" t="s">
        <v>125</v>
      </c>
      <c r="H9" s="8" t="s">
        <v>126</v>
      </c>
      <c r="I9" s="12" t="s">
        <v>127</v>
      </c>
      <c r="J9" s="4" t="s">
        <v>128</v>
      </c>
      <c r="K9" s="657" t="s">
        <v>129</v>
      </c>
      <c r="L9" s="258" t="s">
        <v>92</v>
      </c>
      <c r="M9" s="56" t="s">
        <v>130</v>
      </c>
      <c r="N9" s="258" t="s">
        <v>6</v>
      </c>
      <c r="O9" s="404" t="s">
        <v>131</v>
      </c>
      <c r="P9" s="404" t="s">
        <v>131</v>
      </c>
      <c r="Q9" s="411" t="s">
        <v>132</v>
      </c>
      <c r="R9" s="419" t="s">
        <v>132</v>
      </c>
      <c r="S9" s="202" t="s">
        <v>133</v>
      </c>
      <c r="T9" s="202" t="s">
        <v>133</v>
      </c>
    </row>
    <row r="10" spans="1:20" ht="120" customHeight="1">
      <c r="A10" t="s">
        <v>134</v>
      </c>
      <c r="C10" s="213" t="s">
        <v>122</v>
      </c>
      <c r="D10" s="383">
        <v>1</v>
      </c>
      <c r="E10" s="384" t="s">
        <v>135</v>
      </c>
      <c r="F10" s="384" t="s">
        <v>136</v>
      </c>
      <c r="G10" s="384" t="s">
        <v>125</v>
      </c>
      <c r="H10" s="384" t="s">
        <v>126</v>
      </c>
      <c r="I10" s="385" t="s">
        <v>137</v>
      </c>
      <c r="J10" s="386" t="s">
        <v>128</v>
      </c>
      <c r="K10" s="387" t="s">
        <v>138</v>
      </c>
      <c r="L10" s="213" t="s">
        <v>92</v>
      </c>
      <c r="M10" s="213" t="s">
        <v>139</v>
      </c>
      <c r="N10" s="388" t="s">
        <v>140</v>
      </c>
      <c r="O10" s="561"/>
      <c r="P10" s="561"/>
      <c r="Q10" s="396" t="s">
        <v>141</v>
      </c>
      <c r="R10" s="561"/>
      <c r="S10" s="389" t="s">
        <v>142</v>
      </c>
      <c r="T10" s="389" t="s">
        <v>142</v>
      </c>
    </row>
    <row r="11" spans="1:20" ht="120" customHeight="1">
      <c r="A11" t="s">
        <v>98</v>
      </c>
      <c r="C11" s="7" t="s">
        <v>143</v>
      </c>
      <c r="D11" s="9">
        <v>1</v>
      </c>
      <c r="E11" s="8" t="s">
        <v>144</v>
      </c>
      <c r="F11" s="8" t="s">
        <v>145</v>
      </c>
      <c r="G11" s="8" t="s">
        <v>146</v>
      </c>
      <c r="H11" s="8" t="s">
        <v>147</v>
      </c>
      <c r="I11" s="12" t="s">
        <v>148</v>
      </c>
      <c r="J11" s="10" t="s">
        <v>149</v>
      </c>
      <c r="K11" s="285" t="s">
        <v>150</v>
      </c>
      <c r="L11" s="258" t="s">
        <v>151</v>
      </c>
      <c r="M11" s="258" t="s">
        <v>152</v>
      </c>
      <c r="N11" s="258" t="s">
        <v>6</v>
      </c>
      <c r="O11" s="404" t="s">
        <v>153</v>
      </c>
      <c r="P11" s="404" t="s">
        <v>153</v>
      </c>
      <c r="Q11" s="411" t="s">
        <v>154</v>
      </c>
      <c r="R11" s="419" t="s">
        <v>154</v>
      </c>
      <c r="S11" s="35" t="s">
        <v>155</v>
      </c>
      <c r="T11" s="35" t="s">
        <v>155</v>
      </c>
    </row>
    <row r="12" spans="1:20" ht="120" customHeight="1">
      <c r="A12" t="s">
        <v>98</v>
      </c>
      <c r="C12" s="7" t="s">
        <v>156</v>
      </c>
      <c r="D12" s="9">
        <v>1</v>
      </c>
      <c r="E12" s="8" t="s">
        <v>157</v>
      </c>
      <c r="F12" s="8" t="s">
        <v>158</v>
      </c>
      <c r="G12" s="8" t="s">
        <v>159</v>
      </c>
      <c r="H12" s="8" t="s">
        <v>160</v>
      </c>
      <c r="I12" s="12" t="s">
        <v>161</v>
      </c>
      <c r="J12" s="10" t="s">
        <v>162</v>
      </c>
      <c r="K12" s="650" t="s">
        <v>163</v>
      </c>
      <c r="L12" s="258" t="s">
        <v>164</v>
      </c>
      <c r="M12" s="59" t="s">
        <v>165</v>
      </c>
      <c r="N12" s="258" t="s">
        <v>6</v>
      </c>
      <c r="O12" s="404" t="s">
        <v>166</v>
      </c>
      <c r="P12" s="404" t="s">
        <v>166</v>
      </c>
      <c r="Q12" s="411" t="s">
        <v>167</v>
      </c>
      <c r="R12" s="419" t="s">
        <v>167</v>
      </c>
      <c r="S12" s="35" t="s">
        <v>168</v>
      </c>
      <c r="T12" s="35" t="s">
        <v>168</v>
      </c>
    </row>
    <row r="13" spans="1:20" ht="120" customHeight="1">
      <c r="A13" t="s">
        <v>98</v>
      </c>
      <c r="C13" s="89" t="s">
        <v>169</v>
      </c>
      <c r="D13" s="9">
        <v>1</v>
      </c>
      <c r="E13" s="8" t="s">
        <v>170</v>
      </c>
      <c r="F13" s="8" t="s">
        <v>171</v>
      </c>
      <c r="G13" s="8" t="s">
        <v>172</v>
      </c>
      <c r="H13" s="8" t="s">
        <v>173</v>
      </c>
      <c r="I13" s="12" t="s">
        <v>174</v>
      </c>
      <c r="J13" s="10" t="s">
        <v>175</v>
      </c>
      <c r="K13" s="258" t="s">
        <v>176</v>
      </c>
      <c r="L13" s="258" t="s">
        <v>177</v>
      </c>
      <c r="M13" s="258" t="s">
        <v>178</v>
      </c>
      <c r="N13" s="263" t="s">
        <v>179</v>
      </c>
      <c r="O13" s="404" t="s">
        <v>180</v>
      </c>
      <c r="P13" s="404" t="s">
        <v>180</v>
      </c>
      <c r="Q13" s="361" t="s">
        <v>181</v>
      </c>
      <c r="R13" s="474" t="s">
        <v>181</v>
      </c>
      <c r="S13" s="202" t="s">
        <v>182</v>
      </c>
      <c r="T13" s="202" t="s">
        <v>182</v>
      </c>
    </row>
    <row r="14" spans="1:20" ht="120" customHeight="1">
      <c r="A14" t="s">
        <v>98</v>
      </c>
      <c r="C14" s="89" t="s">
        <v>169</v>
      </c>
      <c r="D14" s="9">
        <v>1</v>
      </c>
      <c r="E14" s="8" t="s">
        <v>183</v>
      </c>
      <c r="F14" s="8" t="s">
        <v>184</v>
      </c>
      <c r="G14" s="8" t="s">
        <v>185</v>
      </c>
      <c r="H14" s="8" t="s">
        <v>186</v>
      </c>
      <c r="I14" s="12" t="s">
        <v>174</v>
      </c>
      <c r="J14" s="10" t="s">
        <v>175</v>
      </c>
      <c r="K14" s="258" t="s">
        <v>187</v>
      </c>
      <c r="L14" s="258" t="s">
        <v>188</v>
      </c>
      <c r="M14" s="258" t="s">
        <v>189</v>
      </c>
      <c r="N14" s="263" t="s">
        <v>190</v>
      </c>
      <c r="O14" s="404" t="s">
        <v>191</v>
      </c>
      <c r="P14" s="404" t="s">
        <v>191</v>
      </c>
      <c r="Q14" s="411" t="s">
        <v>192</v>
      </c>
      <c r="R14" s="419" t="s">
        <v>192</v>
      </c>
      <c r="S14" s="202" t="s">
        <v>193</v>
      </c>
      <c r="T14" s="202" t="s">
        <v>193</v>
      </c>
    </row>
    <row r="15" spans="1:20" ht="120" customHeight="1">
      <c r="A15" t="s">
        <v>98</v>
      </c>
      <c r="C15" s="7" t="s">
        <v>194</v>
      </c>
      <c r="D15" s="9">
        <v>1</v>
      </c>
      <c r="E15" s="8" t="s">
        <v>195</v>
      </c>
      <c r="F15" s="8" t="s">
        <v>196</v>
      </c>
      <c r="G15" s="8" t="s">
        <v>197</v>
      </c>
      <c r="H15" s="8" t="s">
        <v>198</v>
      </c>
      <c r="I15" s="12" t="s">
        <v>199</v>
      </c>
      <c r="J15" s="10" t="s">
        <v>200</v>
      </c>
      <c r="K15" s="259" t="s">
        <v>201</v>
      </c>
      <c r="L15" s="258" t="s">
        <v>202</v>
      </c>
      <c r="M15" s="259" t="s">
        <v>203</v>
      </c>
      <c r="N15" s="258" t="s">
        <v>6</v>
      </c>
      <c r="O15" s="404" t="s">
        <v>204</v>
      </c>
      <c r="P15" s="404" t="s">
        <v>204</v>
      </c>
      <c r="Q15" s="411" t="s">
        <v>205</v>
      </c>
      <c r="R15" s="419" t="s">
        <v>205</v>
      </c>
      <c r="S15" s="202" t="s">
        <v>206</v>
      </c>
      <c r="T15" s="202" t="s">
        <v>206</v>
      </c>
    </row>
    <row r="16" spans="1:20" ht="120" customHeight="1">
      <c r="A16" t="s">
        <v>98</v>
      </c>
      <c r="C16" s="7" t="s">
        <v>207</v>
      </c>
      <c r="D16" s="9">
        <v>1</v>
      </c>
      <c r="E16" s="8" t="s">
        <v>208</v>
      </c>
      <c r="F16" s="8" t="s">
        <v>209</v>
      </c>
      <c r="G16" s="8" t="s">
        <v>210</v>
      </c>
      <c r="H16" s="8" t="s">
        <v>211</v>
      </c>
      <c r="I16" s="12" t="s">
        <v>212</v>
      </c>
      <c r="J16" s="10" t="s">
        <v>213</v>
      </c>
      <c r="K16" s="259" t="s">
        <v>214</v>
      </c>
      <c r="L16" s="258" t="s">
        <v>215</v>
      </c>
      <c r="M16" s="258" t="s">
        <v>216</v>
      </c>
      <c r="N16" s="258" t="s">
        <v>6</v>
      </c>
      <c r="O16" s="404" t="s">
        <v>217</v>
      </c>
      <c r="P16" s="404" t="s">
        <v>217</v>
      </c>
      <c r="Q16" s="434" t="s">
        <v>218</v>
      </c>
      <c r="R16" s="562" t="s">
        <v>218</v>
      </c>
      <c r="S16" s="202" t="s">
        <v>219</v>
      </c>
      <c r="T16" s="202" t="s">
        <v>219</v>
      </c>
    </row>
    <row r="17" spans="1:20" ht="120" customHeight="1">
      <c r="A17" t="s">
        <v>98</v>
      </c>
      <c r="C17" s="670" t="s">
        <v>220</v>
      </c>
      <c r="D17" s="671">
        <v>1</v>
      </c>
      <c r="E17" s="672" t="s">
        <v>208</v>
      </c>
      <c r="F17" s="672" t="s">
        <v>209</v>
      </c>
      <c r="G17" s="672" t="s">
        <v>221</v>
      </c>
      <c r="H17" s="672" t="s">
        <v>222</v>
      </c>
      <c r="I17" s="673" t="s">
        <v>223</v>
      </c>
      <c r="J17" s="674" t="s">
        <v>213</v>
      </c>
      <c r="K17" s="672" t="s">
        <v>214</v>
      </c>
      <c r="L17" s="675" t="s">
        <v>215</v>
      </c>
      <c r="M17" s="675" t="s">
        <v>216</v>
      </c>
      <c r="N17" s="675" t="s">
        <v>224</v>
      </c>
      <c r="O17" s="676" t="s">
        <v>217</v>
      </c>
      <c r="P17" s="676" t="s">
        <v>217</v>
      </c>
      <c r="Q17" s="677"/>
      <c r="R17" s="678"/>
      <c r="S17" s="679"/>
      <c r="T17" s="679"/>
    </row>
    <row r="18" spans="1:20" ht="120" customHeight="1">
      <c r="A18" t="s">
        <v>98</v>
      </c>
      <c r="C18" s="7" t="s">
        <v>225</v>
      </c>
      <c r="D18" s="9">
        <v>1</v>
      </c>
      <c r="E18" s="8" t="s">
        <v>226</v>
      </c>
      <c r="F18" s="8" t="s">
        <v>227</v>
      </c>
      <c r="G18" s="8" t="s">
        <v>228</v>
      </c>
      <c r="H18" s="8" t="s">
        <v>229</v>
      </c>
      <c r="I18" s="12" t="s">
        <v>230</v>
      </c>
      <c r="J18" s="10" t="s">
        <v>231</v>
      </c>
      <c r="K18" s="259" t="s">
        <v>232</v>
      </c>
      <c r="L18" s="258" t="s">
        <v>233</v>
      </c>
      <c r="M18" s="258" t="s">
        <v>234</v>
      </c>
      <c r="N18" s="258" t="s">
        <v>6</v>
      </c>
      <c r="O18" s="404" t="s">
        <v>235</v>
      </c>
      <c r="P18" s="404" t="s">
        <v>235</v>
      </c>
      <c r="Q18" s="411" t="s">
        <v>236</v>
      </c>
      <c r="R18" s="419" t="s">
        <v>236</v>
      </c>
      <c r="S18" s="202" t="s">
        <v>237</v>
      </c>
      <c r="T18" s="202" t="s">
        <v>237</v>
      </c>
    </row>
    <row r="19" spans="1:20" ht="120" customHeight="1">
      <c r="A19" t="s">
        <v>98</v>
      </c>
      <c r="C19" s="7" t="s">
        <v>238</v>
      </c>
      <c r="D19" s="9">
        <v>1</v>
      </c>
      <c r="E19" s="8" t="s">
        <v>239</v>
      </c>
      <c r="F19" s="8" t="s">
        <v>240</v>
      </c>
      <c r="G19" s="8" t="s">
        <v>228</v>
      </c>
      <c r="H19" s="8" t="s">
        <v>229</v>
      </c>
      <c r="I19" s="12" t="s">
        <v>241</v>
      </c>
      <c r="J19" s="10" t="s">
        <v>231</v>
      </c>
      <c r="K19" s="259" t="s">
        <v>242</v>
      </c>
      <c r="L19" s="258" t="s">
        <v>233</v>
      </c>
      <c r="M19" s="258" t="s">
        <v>243</v>
      </c>
      <c r="N19" s="258" t="s">
        <v>6</v>
      </c>
      <c r="O19" s="404" t="s">
        <v>244</v>
      </c>
      <c r="P19" s="404" t="s">
        <v>244</v>
      </c>
      <c r="Q19" s="413" t="s">
        <v>245</v>
      </c>
      <c r="R19" s="474" t="s">
        <v>245</v>
      </c>
      <c r="S19" s="202" t="s">
        <v>246</v>
      </c>
      <c r="T19" s="202" t="s">
        <v>246</v>
      </c>
    </row>
    <row r="20" spans="1:20" ht="120" customHeight="1">
      <c r="A20" t="s">
        <v>98</v>
      </c>
      <c r="C20" s="7" t="s">
        <v>247</v>
      </c>
      <c r="D20" s="9">
        <v>1</v>
      </c>
      <c r="E20" s="8" t="s">
        <v>248</v>
      </c>
      <c r="F20" s="8" t="s">
        <v>249</v>
      </c>
      <c r="G20" s="8" t="s">
        <v>250</v>
      </c>
      <c r="H20" s="8" t="s">
        <v>251</v>
      </c>
      <c r="I20" s="12" t="s">
        <v>252</v>
      </c>
      <c r="J20" s="10" t="s">
        <v>231</v>
      </c>
      <c r="K20" s="259" t="s">
        <v>253</v>
      </c>
      <c r="L20" s="258" t="s">
        <v>92</v>
      </c>
      <c r="M20" s="258" t="s">
        <v>254</v>
      </c>
      <c r="N20" s="258" t="s">
        <v>6</v>
      </c>
      <c r="O20" s="404" t="s">
        <v>255</v>
      </c>
      <c r="P20" s="404" t="s">
        <v>255</v>
      </c>
      <c r="Q20" s="425" t="s">
        <v>256</v>
      </c>
      <c r="R20" s="425" t="s">
        <v>256</v>
      </c>
      <c r="S20" s="35" t="s">
        <v>257</v>
      </c>
      <c r="T20" s="132" t="s">
        <v>257</v>
      </c>
    </row>
    <row r="21" spans="1:20" ht="120" customHeight="1">
      <c r="A21" t="s">
        <v>98</v>
      </c>
      <c r="C21" s="7" t="s">
        <v>258</v>
      </c>
      <c r="D21" s="9">
        <v>1</v>
      </c>
      <c r="E21" s="8" t="s">
        <v>259</v>
      </c>
      <c r="F21" s="8" t="s">
        <v>260</v>
      </c>
      <c r="G21" s="8" t="s">
        <v>261</v>
      </c>
      <c r="H21" s="8" t="s">
        <v>262</v>
      </c>
      <c r="I21" s="12" t="s">
        <v>263</v>
      </c>
      <c r="J21" s="10" t="s">
        <v>231</v>
      </c>
      <c r="K21" s="258" t="s">
        <v>264</v>
      </c>
      <c r="L21" s="258" t="s">
        <v>92</v>
      </c>
      <c r="M21" s="258" t="s">
        <v>265</v>
      </c>
      <c r="N21" s="258" t="s">
        <v>6</v>
      </c>
      <c r="O21" s="404" t="s">
        <v>266</v>
      </c>
      <c r="P21" s="404" t="s">
        <v>266</v>
      </c>
      <c r="Q21" s="414" t="s">
        <v>267</v>
      </c>
      <c r="R21" s="419" t="s">
        <v>267</v>
      </c>
      <c r="S21" s="202" t="s">
        <v>268</v>
      </c>
      <c r="T21" s="202" t="s">
        <v>268</v>
      </c>
    </row>
    <row r="22" spans="1:20" s="658" customFormat="1" ht="120" customHeight="1">
      <c r="A22" s="658" t="s">
        <v>269</v>
      </c>
      <c r="B22" s="658" t="s">
        <v>270</v>
      </c>
      <c r="C22" s="659" t="s">
        <v>271</v>
      </c>
      <c r="D22" s="545">
        <v>1</v>
      </c>
      <c r="E22" s="627" t="s">
        <v>272</v>
      </c>
      <c r="F22" s="627" t="s">
        <v>273</v>
      </c>
      <c r="G22" s="627" t="s">
        <v>274</v>
      </c>
      <c r="H22" s="627" t="s">
        <v>275</v>
      </c>
      <c r="I22" s="660" t="s">
        <v>276</v>
      </c>
      <c r="J22" s="661" t="s">
        <v>277</v>
      </c>
      <c r="K22" s="662" t="s">
        <v>278</v>
      </c>
      <c r="L22" s="663" t="s">
        <v>215</v>
      </c>
      <c r="M22" s="663" t="s">
        <v>279</v>
      </c>
      <c r="N22" s="663" t="s">
        <v>6</v>
      </c>
      <c r="O22" s="664" t="s">
        <v>280</v>
      </c>
      <c r="P22" s="664" t="s">
        <v>280</v>
      </c>
      <c r="Q22" s="665" t="s">
        <v>281</v>
      </c>
      <c r="R22" s="666" t="s">
        <v>281</v>
      </c>
      <c r="S22" s="667" t="s">
        <v>282</v>
      </c>
      <c r="T22" s="667" t="s">
        <v>282</v>
      </c>
    </row>
    <row r="23" spans="1:20" ht="120" customHeight="1">
      <c r="A23" t="s">
        <v>98</v>
      </c>
      <c r="C23" s="7" t="s">
        <v>271</v>
      </c>
      <c r="D23" s="9">
        <v>1</v>
      </c>
      <c r="E23" s="8" t="s">
        <v>272</v>
      </c>
      <c r="F23" s="8" t="s">
        <v>283</v>
      </c>
      <c r="G23" s="8" t="s">
        <v>274</v>
      </c>
      <c r="H23" s="8" t="s">
        <v>275</v>
      </c>
      <c r="I23" s="12" t="s">
        <v>276</v>
      </c>
      <c r="J23" s="10" t="s">
        <v>277</v>
      </c>
      <c r="K23" s="59" t="s">
        <v>284</v>
      </c>
      <c r="L23" s="56" t="s">
        <v>215</v>
      </c>
      <c r="M23" s="56" t="s">
        <v>285</v>
      </c>
      <c r="N23" s="56" t="s">
        <v>286</v>
      </c>
      <c r="O23" s="404" t="s">
        <v>287</v>
      </c>
      <c r="P23" s="404" t="s">
        <v>287</v>
      </c>
      <c r="Q23" s="411" t="s">
        <v>288</v>
      </c>
      <c r="R23" s="411" t="s">
        <v>288</v>
      </c>
      <c r="S23" s="104"/>
      <c r="T23" s="104"/>
    </row>
    <row r="24" spans="1:20" ht="120" customHeight="1">
      <c r="A24" t="s">
        <v>98</v>
      </c>
      <c r="C24" s="89" t="s">
        <v>289</v>
      </c>
      <c r="D24" s="9">
        <v>1</v>
      </c>
      <c r="E24" s="8" t="s">
        <v>290</v>
      </c>
      <c r="F24" s="8" t="s">
        <v>291</v>
      </c>
      <c r="G24" s="8" t="s">
        <v>292</v>
      </c>
      <c r="H24" s="8" t="s">
        <v>293</v>
      </c>
      <c r="I24" s="12" t="s">
        <v>294</v>
      </c>
      <c r="J24" s="10" t="s">
        <v>277</v>
      </c>
      <c r="K24" s="259" t="s">
        <v>295</v>
      </c>
      <c r="L24" s="258" t="s">
        <v>215</v>
      </c>
      <c r="M24" s="258" t="s">
        <v>296</v>
      </c>
      <c r="N24" s="258" t="s">
        <v>6</v>
      </c>
      <c r="O24" s="404" t="s">
        <v>297</v>
      </c>
      <c r="P24" s="404" t="s">
        <v>297</v>
      </c>
      <c r="Q24" s="411" t="s">
        <v>298</v>
      </c>
      <c r="R24" s="419" t="s">
        <v>298</v>
      </c>
      <c r="S24" s="202" t="s">
        <v>299</v>
      </c>
      <c r="T24" s="202" t="s">
        <v>299</v>
      </c>
    </row>
    <row r="25" spans="1:20" ht="120" customHeight="1">
      <c r="A25" t="s">
        <v>98</v>
      </c>
      <c r="C25" s="7" t="s">
        <v>300</v>
      </c>
      <c r="D25" s="9"/>
      <c r="E25" s="8" t="s">
        <v>301</v>
      </c>
      <c r="F25" s="8" t="s">
        <v>302</v>
      </c>
      <c r="G25" s="8" t="s">
        <v>250</v>
      </c>
      <c r="H25" s="8" t="s">
        <v>251</v>
      </c>
      <c r="I25" s="12" t="s">
        <v>303</v>
      </c>
      <c r="J25" s="10" t="s">
        <v>277</v>
      </c>
      <c r="K25" s="259" t="s">
        <v>304</v>
      </c>
      <c r="L25" s="257" t="s">
        <v>215</v>
      </c>
      <c r="M25" s="259" t="s">
        <v>305</v>
      </c>
      <c r="N25" s="258" t="s">
        <v>6</v>
      </c>
      <c r="O25" s="404" t="s">
        <v>306</v>
      </c>
      <c r="P25" s="404" t="s">
        <v>306</v>
      </c>
      <c r="Q25" s="411" t="s">
        <v>307</v>
      </c>
      <c r="R25" s="419" t="s">
        <v>307</v>
      </c>
      <c r="S25" s="15" t="s">
        <v>308</v>
      </c>
      <c r="T25" s="15" t="s">
        <v>308</v>
      </c>
    </row>
    <row r="26" spans="1:20" ht="120" customHeight="1">
      <c r="A26" t="s">
        <v>98</v>
      </c>
      <c r="C26" s="7" t="s">
        <v>309</v>
      </c>
      <c r="D26" s="9">
        <v>1</v>
      </c>
      <c r="E26" s="8" t="s">
        <v>310</v>
      </c>
      <c r="F26" s="8" t="s">
        <v>311</v>
      </c>
      <c r="G26" s="8" t="s">
        <v>312</v>
      </c>
      <c r="H26" s="8" t="s">
        <v>312</v>
      </c>
      <c r="I26" s="12" t="s">
        <v>313</v>
      </c>
      <c r="J26" s="10" t="s">
        <v>277</v>
      </c>
      <c r="K26" s="259" t="s">
        <v>314</v>
      </c>
      <c r="L26" s="258" t="s">
        <v>315</v>
      </c>
      <c r="M26" s="259" t="s">
        <v>316</v>
      </c>
      <c r="N26" s="258" t="s">
        <v>6</v>
      </c>
      <c r="O26" s="404" t="s">
        <v>317</v>
      </c>
      <c r="P26" s="404" t="s">
        <v>317</v>
      </c>
      <c r="Q26" s="411" t="s">
        <v>318</v>
      </c>
      <c r="R26" s="419" t="s">
        <v>318</v>
      </c>
      <c r="S26" s="202" t="s">
        <v>319</v>
      </c>
      <c r="T26" s="202" t="s">
        <v>319</v>
      </c>
    </row>
    <row r="27" spans="1:20" ht="120" customHeight="1">
      <c r="A27" t="s">
        <v>98</v>
      </c>
      <c r="C27" s="7" t="s">
        <v>320</v>
      </c>
      <c r="D27" s="9"/>
      <c r="E27" s="8" t="s">
        <v>321</v>
      </c>
      <c r="F27" s="8" t="s">
        <v>322</v>
      </c>
      <c r="G27" s="8" t="s">
        <v>323</v>
      </c>
      <c r="H27" s="8" t="s">
        <v>324</v>
      </c>
      <c r="I27" s="12" t="s">
        <v>325</v>
      </c>
      <c r="J27" s="10" t="s">
        <v>326</v>
      </c>
      <c r="K27" s="259" t="s">
        <v>327</v>
      </c>
      <c r="L27" s="258" t="s">
        <v>215</v>
      </c>
      <c r="M27" s="259" t="s">
        <v>328</v>
      </c>
      <c r="N27" s="258" t="s">
        <v>6</v>
      </c>
      <c r="O27" s="404" t="s">
        <v>329</v>
      </c>
      <c r="P27" s="404" t="s">
        <v>329</v>
      </c>
      <c r="Q27" s="411" t="s">
        <v>330</v>
      </c>
      <c r="R27" s="419" t="s">
        <v>330</v>
      </c>
      <c r="S27" s="249" t="s">
        <v>331</v>
      </c>
      <c r="T27" s="249" t="s">
        <v>331</v>
      </c>
    </row>
    <row r="28" spans="1:20" ht="120" customHeight="1">
      <c r="A28" t="s">
        <v>98</v>
      </c>
      <c r="C28" s="7" t="s">
        <v>332</v>
      </c>
      <c r="D28" s="9">
        <v>1</v>
      </c>
      <c r="E28" s="8" t="s">
        <v>333</v>
      </c>
      <c r="F28" s="8" t="s">
        <v>334</v>
      </c>
      <c r="G28" s="8" t="s">
        <v>335</v>
      </c>
      <c r="H28" s="8" t="s">
        <v>336</v>
      </c>
      <c r="I28" s="12" t="s">
        <v>337</v>
      </c>
      <c r="J28" s="10" t="s">
        <v>338</v>
      </c>
      <c r="K28" s="259" t="s">
        <v>339</v>
      </c>
      <c r="L28" s="258" t="s">
        <v>215</v>
      </c>
      <c r="M28" s="258" t="s">
        <v>340</v>
      </c>
      <c r="N28" s="258" t="s">
        <v>6</v>
      </c>
      <c r="O28" s="404" t="s">
        <v>341</v>
      </c>
      <c r="P28" s="404" t="s">
        <v>341</v>
      </c>
      <c r="Q28" s="411" t="s">
        <v>342</v>
      </c>
      <c r="R28" s="419" t="s">
        <v>342</v>
      </c>
      <c r="S28" s="202" t="s">
        <v>343</v>
      </c>
      <c r="T28" s="202" t="s">
        <v>343</v>
      </c>
    </row>
    <row r="29" spans="1:20" ht="120" customHeight="1">
      <c r="A29" t="s">
        <v>98</v>
      </c>
      <c r="C29" s="7" t="s">
        <v>344</v>
      </c>
      <c r="D29" s="9">
        <v>2</v>
      </c>
      <c r="E29" s="8" t="s">
        <v>345</v>
      </c>
      <c r="F29" s="8" t="s">
        <v>346</v>
      </c>
      <c r="G29" s="8" t="s">
        <v>347</v>
      </c>
      <c r="H29" s="8" t="s">
        <v>348</v>
      </c>
      <c r="I29" s="12" t="s">
        <v>349</v>
      </c>
      <c r="J29" s="10" t="s">
        <v>350</v>
      </c>
      <c r="K29" s="259" t="s">
        <v>351</v>
      </c>
      <c r="L29" s="258" t="s">
        <v>215</v>
      </c>
      <c r="M29" s="258" t="s">
        <v>352</v>
      </c>
      <c r="N29" s="258" t="s">
        <v>6</v>
      </c>
      <c r="O29" s="404" t="s">
        <v>353</v>
      </c>
      <c r="P29" s="404" t="s">
        <v>353</v>
      </c>
      <c r="Q29" s="411" t="s">
        <v>354</v>
      </c>
      <c r="R29" s="419" t="s">
        <v>354</v>
      </c>
      <c r="S29" s="202" t="s">
        <v>355</v>
      </c>
      <c r="T29" s="202" t="s">
        <v>355</v>
      </c>
    </row>
    <row r="30" spans="1:20" ht="120" customHeight="1">
      <c r="A30" t="s">
        <v>98</v>
      </c>
      <c r="C30" s="7" t="s">
        <v>344</v>
      </c>
      <c r="D30" s="9">
        <v>2</v>
      </c>
      <c r="E30" s="8" t="s">
        <v>345</v>
      </c>
      <c r="F30" s="8" t="s">
        <v>356</v>
      </c>
      <c r="G30" s="8" t="s">
        <v>357</v>
      </c>
      <c r="H30" s="8" t="s">
        <v>358</v>
      </c>
      <c r="I30" s="12" t="s">
        <v>359</v>
      </c>
      <c r="J30" s="10" t="s">
        <v>350</v>
      </c>
      <c r="K30" s="259" t="s">
        <v>360</v>
      </c>
      <c r="L30" s="258" t="s">
        <v>361</v>
      </c>
      <c r="M30" s="258" t="s">
        <v>362</v>
      </c>
      <c r="N30" s="263" t="s">
        <v>363</v>
      </c>
      <c r="O30" s="404" t="s">
        <v>364</v>
      </c>
      <c r="P30" s="404" t="s">
        <v>364</v>
      </c>
      <c r="Q30" s="411" t="s">
        <v>365</v>
      </c>
      <c r="R30" s="419" t="s">
        <v>365</v>
      </c>
      <c r="S30" s="6" t="s">
        <v>366</v>
      </c>
      <c r="T30" s="6" t="s">
        <v>366</v>
      </c>
    </row>
    <row r="31" spans="1:20" ht="120" customHeight="1">
      <c r="A31" t="s">
        <v>98</v>
      </c>
      <c r="C31" s="99" t="s">
        <v>367</v>
      </c>
      <c r="D31" s="9">
        <v>1</v>
      </c>
      <c r="E31" s="8" t="s">
        <v>368</v>
      </c>
      <c r="F31" s="8" t="s">
        <v>368</v>
      </c>
      <c r="G31" s="8" t="s">
        <v>101</v>
      </c>
      <c r="H31" s="8" t="s">
        <v>102</v>
      </c>
      <c r="I31" s="12" t="s">
        <v>369</v>
      </c>
      <c r="J31" s="10" t="s">
        <v>104</v>
      </c>
      <c r="K31" s="59" t="s">
        <v>105</v>
      </c>
      <c r="L31" s="56" t="s">
        <v>106</v>
      </c>
      <c r="M31" s="59" t="s">
        <v>107</v>
      </c>
      <c r="N31" s="475" t="s">
        <v>108</v>
      </c>
      <c r="O31" s="404" t="s">
        <v>370</v>
      </c>
      <c r="P31" s="404" t="s">
        <v>370</v>
      </c>
      <c r="Q31" s="411" t="s">
        <v>371</v>
      </c>
      <c r="R31" s="411" t="s">
        <v>371</v>
      </c>
      <c r="S31" s="104"/>
      <c r="T31" s="104"/>
    </row>
    <row r="32" spans="1:20" ht="120" customHeight="1">
      <c r="A32" t="s">
        <v>98</v>
      </c>
      <c r="C32" s="99" t="s">
        <v>367</v>
      </c>
      <c r="D32" s="9">
        <v>1</v>
      </c>
      <c r="E32" s="8" t="s">
        <v>368</v>
      </c>
      <c r="F32" s="8" t="s">
        <v>368</v>
      </c>
      <c r="G32" s="8" t="s">
        <v>112</v>
      </c>
      <c r="H32" s="8" t="s">
        <v>113</v>
      </c>
      <c r="I32" s="12" t="s">
        <v>369</v>
      </c>
      <c r="J32" s="10" t="s">
        <v>104</v>
      </c>
      <c r="K32" s="59" t="s">
        <v>115</v>
      </c>
      <c r="L32" s="56" t="s">
        <v>106</v>
      </c>
      <c r="M32" s="59" t="s">
        <v>116</v>
      </c>
      <c r="N32" s="475" t="s">
        <v>117</v>
      </c>
      <c r="O32" s="404" t="s">
        <v>372</v>
      </c>
      <c r="P32" s="404" t="s">
        <v>372</v>
      </c>
      <c r="Q32" s="411" t="s">
        <v>373</v>
      </c>
      <c r="R32" s="411" t="s">
        <v>373</v>
      </c>
      <c r="S32" s="104"/>
      <c r="T32" s="104"/>
    </row>
    <row r="33" spans="1:20" ht="120" customHeight="1">
      <c r="A33" t="s">
        <v>98</v>
      </c>
      <c r="C33" s="7" t="s">
        <v>374</v>
      </c>
      <c r="D33" s="9">
        <v>1</v>
      </c>
      <c r="E33" s="8" t="s">
        <v>375</v>
      </c>
      <c r="F33" s="8" t="s">
        <v>376</v>
      </c>
      <c r="G33" s="8" t="s">
        <v>377</v>
      </c>
      <c r="H33" s="8" t="s">
        <v>88</v>
      </c>
      <c r="I33" s="12" t="s">
        <v>378</v>
      </c>
      <c r="J33" s="10" t="s">
        <v>90</v>
      </c>
      <c r="K33" s="258" t="s">
        <v>379</v>
      </c>
      <c r="L33" s="258" t="s">
        <v>92</v>
      </c>
      <c r="M33" s="258" t="s">
        <v>380</v>
      </c>
      <c r="N33" s="258" t="s">
        <v>6</v>
      </c>
      <c r="O33" s="404" t="s">
        <v>381</v>
      </c>
      <c r="P33" s="404" t="s">
        <v>381</v>
      </c>
      <c r="Q33" s="411" t="s">
        <v>382</v>
      </c>
      <c r="R33" s="419" t="s">
        <v>382</v>
      </c>
      <c r="S33" s="202" t="s">
        <v>383</v>
      </c>
      <c r="T33" s="202" t="s">
        <v>383</v>
      </c>
    </row>
    <row r="34" spans="1:20" ht="120" customHeight="1">
      <c r="A34" t="s">
        <v>384</v>
      </c>
      <c r="C34" s="7" t="s">
        <v>385</v>
      </c>
      <c r="D34" s="34">
        <v>1</v>
      </c>
      <c r="E34" s="8" t="s">
        <v>386</v>
      </c>
      <c r="F34" s="37" t="s">
        <v>376</v>
      </c>
      <c r="G34" s="9" t="s">
        <v>377</v>
      </c>
      <c r="H34" s="9" t="s">
        <v>387</v>
      </c>
      <c r="I34" s="9" t="s">
        <v>378</v>
      </c>
      <c r="J34" s="10" t="s">
        <v>90</v>
      </c>
      <c r="K34" s="56" t="s">
        <v>388</v>
      </c>
      <c r="L34" s="56" t="s">
        <v>92</v>
      </c>
      <c r="M34" s="56" t="s">
        <v>389</v>
      </c>
      <c r="N34" s="56" t="s">
        <v>390</v>
      </c>
      <c r="O34" s="380" t="s">
        <v>391</v>
      </c>
      <c r="P34" s="380" t="s">
        <v>391</v>
      </c>
      <c r="Q34" s="361" t="s">
        <v>392</v>
      </c>
      <c r="R34" s="474" t="s">
        <v>392</v>
      </c>
      <c r="S34" s="104"/>
      <c r="T34" s="104"/>
    </row>
    <row r="35" spans="1:20" ht="120" customHeight="1">
      <c r="A35" t="s">
        <v>98</v>
      </c>
      <c r="C35" s="7" t="s">
        <v>393</v>
      </c>
      <c r="D35" s="9">
        <v>1</v>
      </c>
      <c r="E35" s="8" t="s">
        <v>394</v>
      </c>
      <c r="F35" s="8" t="s">
        <v>395</v>
      </c>
      <c r="G35" s="8" t="s">
        <v>377</v>
      </c>
      <c r="H35" s="8" t="s">
        <v>387</v>
      </c>
      <c r="I35" s="12" t="s">
        <v>396</v>
      </c>
      <c r="J35" s="10" t="s">
        <v>90</v>
      </c>
      <c r="K35" s="258" t="s">
        <v>379</v>
      </c>
      <c r="L35" s="258" t="s">
        <v>92</v>
      </c>
      <c r="M35" s="258" t="s">
        <v>380</v>
      </c>
      <c r="N35" s="258" t="s">
        <v>6</v>
      </c>
      <c r="O35" s="404" t="s">
        <v>397</v>
      </c>
      <c r="P35" s="404" t="s">
        <v>397</v>
      </c>
      <c r="Q35" s="411" t="s">
        <v>398</v>
      </c>
      <c r="R35" s="419" t="s">
        <v>398</v>
      </c>
      <c r="S35" s="202" t="s">
        <v>399</v>
      </c>
      <c r="T35" s="202" t="s">
        <v>399</v>
      </c>
    </row>
    <row r="36" spans="1:20" ht="120" customHeight="1">
      <c r="A36" t="s">
        <v>384</v>
      </c>
      <c r="C36" s="7" t="s">
        <v>393</v>
      </c>
      <c r="D36" s="34">
        <v>1</v>
      </c>
      <c r="E36" s="8" t="s">
        <v>394</v>
      </c>
      <c r="F36" s="37" t="s">
        <v>395</v>
      </c>
      <c r="G36" s="9" t="s">
        <v>377</v>
      </c>
      <c r="H36" s="9" t="s">
        <v>387</v>
      </c>
      <c r="I36" s="9" t="s">
        <v>396</v>
      </c>
      <c r="J36" s="10" t="s">
        <v>90</v>
      </c>
      <c r="K36" s="56" t="s">
        <v>388</v>
      </c>
      <c r="L36" s="56" t="s">
        <v>92</v>
      </c>
      <c r="M36" s="56" t="s">
        <v>389</v>
      </c>
      <c r="N36" s="56" t="s">
        <v>390</v>
      </c>
      <c r="O36" s="380" t="s">
        <v>400</v>
      </c>
      <c r="P36" s="380" t="s">
        <v>400</v>
      </c>
      <c r="Q36" s="361" t="s">
        <v>401</v>
      </c>
      <c r="R36" s="474" t="s">
        <v>401</v>
      </c>
      <c r="S36" s="104"/>
      <c r="T36" s="104"/>
    </row>
    <row r="37" spans="1:20" ht="120" customHeight="1">
      <c r="A37" t="s">
        <v>98</v>
      </c>
      <c r="B37" s="136"/>
      <c r="C37" s="7" t="s">
        <v>402</v>
      </c>
      <c r="D37" s="9">
        <v>1</v>
      </c>
      <c r="E37" s="8" t="s">
        <v>403</v>
      </c>
      <c r="F37" s="8" t="s">
        <v>404</v>
      </c>
      <c r="G37" s="8" t="s">
        <v>377</v>
      </c>
      <c r="H37" s="8" t="s">
        <v>387</v>
      </c>
      <c r="I37" s="12" t="s">
        <v>405</v>
      </c>
      <c r="J37" s="10" t="s">
        <v>90</v>
      </c>
      <c r="K37" s="258" t="s">
        <v>379</v>
      </c>
      <c r="L37" s="258" t="s">
        <v>92</v>
      </c>
      <c r="M37" s="258" t="s">
        <v>380</v>
      </c>
      <c r="N37" s="258" t="s">
        <v>6</v>
      </c>
      <c r="O37" s="404" t="s">
        <v>406</v>
      </c>
      <c r="P37" s="404" t="s">
        <v>406</v>
      </c>
      <c r="Q37" s="411" t="s">
        <v>407</v>
      </c>
      <c r="R37" s="419" t="s">
        <v>407</v>
      </c>
      <c r="S37" s="249" t="s">
        <v>408</v>
      </c>
      <c r="T37" s="249" t="s">
        <v>408</v>
      </c>
    </row>
    <row r="38" spans="1:20" ht="120" customHeight="1">
      <c r="A38" t="s">
        <v>384</v>
      </c>
      <c r="B38" s="136"/>
      <c r="C38" s="7" t="s">
        <v>402</v>
      </c>
      <c r="D38" s="34">
        <v>1</v>
      </c>
      <c r="E38" s="8" t="s">
        <v>403</v>
      </c>
      <c r="F38" s="37" t="s">
        <v>404</v>
      </c>
      <c r="G38" s="9" t="s">
        <v>377</v>
      </c>
      <c r="H38" s="9" t="s">
        <v>387</v>
      </c>
      <c r="I38" s="9" t="s">
        <v>405</v>
      </c>
      <c r="J38" s="10" t="s">
        <v>90</v>
      </c>
      <c r="K38" s="56" t="s">
        <v>388</v>
      </c>
      <c r="L38" s="56" t="s">
        <v>92</v>
      </c>
      <c r="M38" s="56" t="s">
        <v>389</v>
      </c>
      <c r="N38" s="56" t="s">
        <v>390</v>
      </c>
      <c r="O38" s="380" t="s">
        <v>409</v>
      </c>
      <c r="P38" s="380" t="s">
        <v>409</v>
      </c>
      <c r="Q38" s="361" t="s">
        <v>410</v>
      </c>
      <c r="R38" s="474" t="s">
        <v>410</v>
      </c>
      <c r="S38" s="249"/>
      <c r="T38" s="249"/>
    </row>
    <row r="39" spans="1:20" ht="120" customHeight="1">
      <c r="A39" t="s">
        <v>134</v>
      </c>
      <c r="B39" t="s">
        <v>411</v>
      </c>
      <c r="C39" s="7" t="s">
        <v>412</v>
      </c>
      <c r="D39" s="9">
        <v>1</v>
      </c>
      <c r="E39" s="37" t="s">
        <v>413</v>
      </c>
      <c r="F39" s="37" t="s">
        <v>414</v>
      </c>
      <c r="G39" s="9" t="s">
        <v>377</v>
      </c>
      <c r="H39" s="9" t="s">
        <v>387</v>
      </c>
      <c r="I39" s="23" t="s">
        <v>415</v>
      </c>
      <c r="J39" s="10" t="s">
        <v>90</v>
      </c>
      <c r="K39" s="258" t="s">
        <v>379</v>
      </c>
      <c r="L39" s="258" t="s">
        <v>92</v>
      </c>
      <c r="M39" s="258" t="s">
        <v>380</v>
      </c>
      <c r="N39" s="258" t="s">
        <v>6</v>
      </c>
      <c r="O39" s="404" t="s">
        <v>416</v>
      </c>
      <c r="P39" s="404" t="s">
        <v>416</v>
      </c>
      <c r="Q39" s="411" t="s">
        <v>417</v>
      </c>
      <c r="R39" s="419" t="s">
        <v>417</v>
      </c>
      <c r="S39" s="35" t="s">
        <v>418</v>
      </c>
      <c r="T39" s="202" t="s">
        <v>418</v>
      </c>
    </row>
    <row r="40" spans="1:20" ht="120" customHeight="1">
      <c r="A40" t="s">
        <v>419</v>
      </c>
      <c r="C40" s="7" t="s">
        <v>420</v>
      </c>
      <c r="D40" s="34">
        <v>1</v>
      </c>
      <c r="E40" s="8" t="s">
        <v>413</v>
      </c>
      <c r="F40" s="37" t="s">
        <v>421</v>
      </c>
      <c r="G40" s="9" t="s">
        <v>377</v>
      </c>
      <c r="H40" s="9" t="s">
        <v>387</v>
      </c>
      <c r="I40" s="9" t="s">
        <v>415</v>
      </c>
      <c r="J40" s="10" t="s">
        <v>90</v>
      </c>
      <c r="K40" s="56" t="s">
        <v>388</v>
      </c>
      <c r="L40" s="56" t="s">
        <v>92</v>
      </c>
      <c r="M40" s="56" t="s">
        <v>389</v>
      </c>
      <c r="N40" s="56" t="s">
        <v>390</v>
      </c>
      <c r="O40" s="380" t="s">
        <v>422</v>
      </c>
      <c r="P40" s="380" t="s">
        <v>422</v>
      </c>
      <c r="Q40" s="361" t="s">
        <v>423</v>
      </c>
      <c r="R40" s="474" t="s">
        <v>423</v>
      </c>
      <c r="S40" s="35"/>
      <c r="T40" s="202"/>
    </row>
    <row r="41" spans="1:20" ht="120" customHeight="1">
      <c r="A41" t="s">
        <v>98</v>
      </c>
      <c r="C41" s="7" t="s">
        <v>424</v>
      </c>
      <c r="D41" s="9">
        <v>1</v>
      </c>
      <c r="E41" s="215" t="s">
        <v>425</v>
      </c>
      <c r="F41" s="215" t="s">
        <v>426</v>
      </c>
      <c r="G41" s="214" t="s">
        <v>427</v>
      </c>
      <c r="H41" s="214" t="s">
        <v>428</v>
      </c>
      <c r="I41" s="216" t="s">
        <v>429</v>
      </c>
      <c r="J41" s="10" t="s">
        <v>430</v>
      </c>
      <c r="K41" s="258" t="s">
        <v>431</v>
      </c>
      <c r="L41" s="258" t="s">
        <v>432</v>
      </c>
      <c r="M41" s="258" t="s">
        <v>433</v>
      </c>
      <c r="N41" s="258" t="s">
        <v>6</v>
      </c>
      <c r="O41" s="404" t="s">
        <v>434</v>
      </c>
      <c r="P41" s="404" t="s">
        <v>434</v>
      </c>
      <c r="Q41" s="411" t="s">
        <v>435</v>
      </c>
      <c r="R41" s="419" t="s">
        <v>435</v>
      </c>
      <c r="S41" s="202" t="s">
        <v>436</v>
      </c>
      <c r="T41" s="202" t="s">
        <v>436</v>
      </c>
    </row>
    <row r="42" spans="1:20" ht="120" customHeight="1">
      <c r="A42" t="s">
        <v>98</v>
      </c>
      <c r="C42" s="89" t="s">
        <v>437</v>
      </c>
      <c r="D42" s="9">
        <v>1</v>
      </c>
      <c r="E42" s="217" t="s">
        <v>438</v>
      </c>
      <c r="F42" s="217" t="s">
        <v>439</v>
      </c>
      <c r="G42" s="218" t="s">
        <v>440</v>
      </c>
      <c r="H42" s="218" t="s">
        <v>441</v>
      </c>
      <c r="I42" s="219" t="s">
        <v>442</v>
      </c>
      <c r="J42" s="10" t="s">
        <v>231</v>
      </c>
      <c r="K42" s="259" t="s">
        <v>443</v>
      </c>
      <c r="L42" s="258" t="s">
        <v>92</v>
      </c>
      <c r="M42" s="258" t="s">
        <v>444</v>
      </c>
      <c r="N42" s="258" t="s">
        <v>6</v>
      </c>
      <c r="O42" s="625" t="s">
        <v>445</v>
      </c>
      <c r="P42" s="625" t="s">
        <v>445</v>
      </c>
      <c r="Q42" s="411" t="s">
        <v>446</v>
      </c>
      <c r="R42" s="419" t="s">
        <v>446</v>
      </c>
      <c r="S42" s="202" t="s">
        <v>447</v>
      </c>
      <c r="T42" s="202" t="s">
        <v>447</v>
      </c>
    </row>
    <row r="43" spans="1:20" ht="120" customHeight="1">
      <c r="A43" t="s">
        <v>98</v>
      </c>
      <c r="C43" s="89" t="s">
        <v>437</v>
      </c>
      <c r="D43" s="9">
        <v>1</v>
      </c>
      <c r="E43" s="217" t="s">
        <v>438</v>
      </c>
      <c r="F43" s="217" t="s">
        <v>439</v>
      </c>
      <c r="G43" s="218" t="s">
        <v>440</v>
      </c>
      <c r="H43" s="218" t="s">
        <v>441</v>
      </c>
      <c r="I43" s="219" t="s">
        <v>442</v>
      </c>
      <c r="J43" s="10" t="s">
        <v>231</v>
      </c>
      <c r="K43" s="259" t="s">
        <v>448</v>
      </c>
      <c r="L43" s="258" t="s">
        <v>449</v>
      </c>
      <c r="M43" s="258" t="s">
        <v>450</v>
      </c>
      <c r="N43" s="258" t="s">
        <v>451</v>
      </c>
      <c r="O43" s="404" t="s">
        <v>452</v>
      </c>
      <c r="P43" s="404" t="s">
        <v>452</v>
      </c>
      <c r="Q43" s="411" t="s">
        <v>453</v>
      </c>
      <c r="R43" s="419" t="s">
        <v>453</v>
      </c>
      <c r="S43" s="6" t="s">
        <v>454</v>
      </c>
      <c r="T43" s="6" t="s">
        <v>454</v>
      </c>
    </row>
    <row r="44" spans="1:20" ht="120" customHeight="1">
      <c r="A44" t="s">
        <v>98</v>
      </c>
      <c r="C44" s="89" t="s">
        <v>437</v>
      </c>
      <c r="D44" s="9">
        <v>1</v>
      </c>
      <c r="E44" s="217" t="s">
        <v>438</v>
      </c>
      <c r="F44" s="217" t="s">
        <v>439</v>
      </c>
      <c r="G44" s="218" t="s">
        <v>440</v>
      </c>
      <c r="H44" s="218" t="s">
        <v>441</v>
      </c>
      <c r="I44" s="219" t="s">
        <v>442</v>
      </c>
      <c r="J44" s="10" t="s">
        <v>231</v>
      </c>
      <c r="K44" s="259" t="s">
        <v>443</v>
      </c>
      <c r="L44" s="258" t="s">
        <v>455</v>
      </c>
      <c r="M44" s="258" t="s">
        <v>456</v>
      </c>
      <c r="N44" s="293" t="s">
        <v>457</v>
      </c>
      <c r="O44" s="404" t="s">
        <v>458</v>
      </c>
      <c r="P44" s="404" t="s">
        <v>458</v>
      </c>
      <c r="Q44" s="411" t="s">
        <v>459</v>
      </c>
      <c r="R44" s="419" t="s">
        <v>459</v>
      </c>
      <c r="S44" s="202" t="s">
        <v>460</v>
      </c>
      <c r="T44" s="202" t="s">
        <v>460</v>
      </c>
    </row>
    <row r="45" spans="1:20" ht="120" customHeight="1">
      <c r="A45" t="s">
        <v>98</v>
      </c>
      <c r="C45" s="7" t="s">
        <v>461</v>
      </c>
      <c r="D45" s="9">
        <v>2</v>
      </c>
      <c r="E45" s="217" t="s">
        <v>462</v>
      </c>
      <c r="F45" s="217" t="s">
        <v>463</v>
      </c>
      <c r="G45" s="220" t="s">
        <v>464</v>
      </c>
      <c r="H45" s="220" t="s">
        <v>465</v>
      </c>
      <c r="I45" s="219" t="s">
        <v>466</v>
      </c>
      <c r="J45" s="10" t="s">
        <v>467</v>
      </c>
      <c r="K45" s="259" t="s">
        <v>468</v>
      </c>
      <c r="L45" s="258" t="s">
        <v>469</v>
      </c>
      <c r="M45" s="258" t="s">
        <v>470</v>
      </c>
      <c r="N45" s="258" t="s">
        <v>6</v>
      </c>
      <c r="O45" s="404" t="s">
        <v>471</v>
      </c>
      <c r="P45" s="404" t="s">
        <v>471</v>
      </c>
      <c r="Q45" s="411" t="s">
        <v>472</v>
      </c>
      <c r="R45" s="419" t="s">
        <v>472</v>
      </c>
      <c r="S45" s="250" t="s">
        <v>473</v>
      </c>
      <c r="T45" s="250" t="s">
        <v>473</v>
      </c>
    </row>
    <row r="46" spans="1:20" ht="120" customHeight="1">
      <c r="A46" t="s">
        <v>98</v>
      </c>
      <c r="C46" s="7" t="s">
        <v>474</v>
      </c>
      <c r="D46" s="9">
        <v>1</v>
      </c>
      <c r="E46" s="8" t="s">
        <v>475</v>
      </c>
      <c r="F46" s="8" t="s">
        <v>476</v>
      </c>
      <c r="G46" s="15" t="s">
        <v>477</v>
      </c>
      <c r="H46" s="14" t="s">
        <v>478</v>
      </c>
      <c r="I46" s="51" t="s">
        <v>479</v>
      </c>
      <c r="J46" s="10" t="s">
        <v>430</v>
      </c>
      <c r="K46" s="259" t="s">
        <v>480</v>
      </c>
      <c r="L46" s="258" t="s">
        <v>481</v>
      </c>
      <c r="M46" s="258" t="s">
        <v>482</v>
      </c>
      <c r="N46" s="258" t="s">
        <v>6</v>
      </c>
      <c r="O46" s="404" t="s">
        <v>483</v>
      </c>
      <c r="P46" s="404" t="s">
        <v>483</v>
      </c>
      <c r="Q46" s="361" t="s">
        <v>484</v>
      </c>
      <c r="R46" s="474" t="s">
        <v>484</v>
      </c>
      <c r="S46" s="202" t="s">
        <v>485</v>
      </c>
      <c r="T46" s="202" t="s">
        <v>486</v>
      </c>
    </row>
    <row r="47" spans="1:20" ht="120" customHeight="1">
      <c r="A47" t="s">
        <v>98</v>
      </c>
      <c r="C47" s="7" t="s">
        <v>487</v>
      </c>
      <c r="D47" s="9">
        <v>1</v>
      </c>
      <c r="E47" s="8" t="s">
        <v>488</v>
      </c>
      <c r="F47" s="8" t="s">
        <v>489</v>
      </c>
      <c r="G47" s="14" t="s">
        <v>490</v>
      </c>
      <c r="H47" s="14" t="s">
        <v>491</v>
      </c>
      <c r="I47" s="51" t="s">
        <v>492</v>
      </c>
      <c r="J47" s="10" t="s">
        <v>493</v>
      </c>
      <c r="K47" s="259" t="s">
        <v>105</v>
      </c>
      <c r="L47" s="258" t="s">
        <v>106</v>
      </c>
      <c r="M47" s="258" t="s">
        <v>494</v>
      </c>
      <c r="N47" s="258" t="s">
        <v>6</v>
      </c>
      <c r="O47" s="404" t="s">
        <v>495</v>
      </c>
      <c r="P47" s="404" t="s">
        <v>495</v>
      </c>
      <c r="Q47" s="411" t="s">
        <v>496</v>
      </c>
      <c r="R47" s="419" t="s">
        <v>496</v>
      </c>
      <c r="S47" s="202" t="s">
        <v>497</v>
      </c>
      <c r="T47" s="202" t="s">
        <v>497</v>
      </c>
    </row>
    <row r="48" spans="1:20" ht="120" customHeight="1">
      <c r="A48" t="s">
        <v>98</v>
      </c>
      <c r="C48" s="7" t="s">
        <v>498</v>
      </c>
      <c r="D48" s="9">
        <v>2</v>
      </c>
      <c r="E48" s="8" t="s">
        <v>499</v>
      </c>
      <c r="F48" s="8" t="s">
        <v>500</v>
      </c>
      <c r="G48" s="15" t="s">
        <v>501</v>
      </c>
      <c r="H48" s="15" t="s">
        <v>502</v>
      </c>
      <c r="I48" s="51" t="s">
        <v>503</v>
      </c>
      <c r="J48" s="10" t="s">
        <v>231</v>
      </c>
      <c r="K48" s="259" t="s">
        <v>504</v>
      </c>
      <c r="L48" s="258" t="s">
        <v>505</v>
      </c>
      <c r="M48" s="258" t="s">
        <v>506</v>
      </c>
      <c r="N48" s="293" t="s">
        <v>507</v>
      </c>
      <c r="O48" s="404" t="s">
        <v>508</v>
      </c>
      <c r="P48" s="404" t="s">
        <v>508</v>
      </c>
      <c r="Q48" s="411" t="s">
        <v>509</v>
      </c>
      <c r="R48" s="419" t="s">
        <v>509</v>
      </c>
      <c r="S48" s="250" t="s">
        <v>510</v>
      </c>
      <c r="T48" s="250" t="s">
        <v>510</v>
      </c>
    </row>
    <row r="49" spans="1:20" ht="120" customHeight="1">
      <c r="A49" t="s">
        <v>98</v>
      </c>
      <c r="C49" s="7" t="s">
        <v>498</v>
      </c>
      <c r="D49" s="9">
        <v>2</v>
      </c>
      <c r="E49" s="8" t="s">
        <v>511</v>
      </c>
      <c r="F49" s="8" t="s">
        <v>512</v>
      </c>
      <c r="G49" s="15" t="s">
        <v>501</v>
      </c>
      <c r="H49" s="15" t="s">
        <v>502</v>
      </c>
      <c r="I49" s="51" t="s">
        <v>513</v>
      </c>
      <c r="J49" s="10" t="s">
        <v>231</v>
      </c>
      <c r="K49" s="259" t="s">
        <v>504</v>
      </c>
      <c r="L49" s="258" t="s">
        <v>505</v>
      </c>
      <c r="M49" s="258" t="s">
        <v>506</v>
      </c>
      <c r="N49" s="293" t="s">
        <v>514</v>
      </c>
      <c r="O49" s="404" t="s">
        <v>515</v>
      </c>
      <c r="P49" s="404" t="s">
        <v>515</v>
      </c>
      <c r="Q49" s="411" t="s">
        <v>516</v>
      </c>
      <c r="R49" s="419" t="s">
        <v>516</v>
      </c>
      <c r="S49" s="250" t="s">
        <v>517</v>
      </c>
      <c r="T49" s="250" t="s">
        <v>517</v>
      </c>
    </row>
    <row r="50" spans="1:20" ht="120" customHeight="1">
      <c r="A50" t="s">
        <v>98</v>
      </c>
      <c r="C50" s="7" t="s">
        <v>518</v>
      </c>
      <c r="D50" s="9">
        <v>2</v>
      </c>
      <c r="E50" s="9" t="s">
        <v>519</v>
      </c>
      <c r="F50" s="9" t="s">
        <v>520</v>
      </c>
      <c r="G50" s="13" t="s">
        <v>521</v>
      </c>
      <c r="H50" s="13" t="s">
        <v>88</v>
      </c>
      <c r="I50" s="52" t="s">
        <v>522</v>
      </c>
      <c r="J50" s="11" t="s">
        <v>200</v>
      </c>
      <c r="K50" s="259" t="s">
        <v>523</v>
      </c>
      <c r="L50" s="258" t="s">
        <v>524</v>
      </c>
      <c r="M50" s="258" t="s">
        <v>525</v>
      </c>
      <c r="N50" s="347" t="s">
        <v>526</v>
      </c>
      <c r="O50" s="404" t="s">
        <v>527</v>
      </c>
      <c r="P50" s="404" t="s">
        <v>527</v>
      </c>
      <c r="Q50" s="411" t="s">
        <v>528</v>
      </c>
      <c r="R50" s="419" t="s">
        <v>528</v>
      </c>
      <c r="S50" s="251" t="s">
        <v>529</v>
      </c>
      <c r="T50" s="251" t="s">
        <v>529</v>
      </c>
    </row>
    <row r="51" spans="1:20" ht="120" customHeight="1">
      <c r="A51" t="s">
        <v>98</v>
      </c>
      <c r="C51" s="7" t="s">
        <v>518</v>
      </c>
      <c r="D51" s="9">
        <v>2</v>
      </c>
      <c r="E51" s="9" t="s">
        <v>519</v>
      </c>
      <c r="F51" s="9" t="s">
        <v>520</v>
      </c>
      <c r="G51" s="13" t="s">
        <v>521</v>
      </c>
      <c r="H51" s="13" t="s">
        <v>88</v>
      </c>
      <c r="I51" s="52" t="s">
        <v>522</v>
      </c>
      <c r="J51" s="11" t="s">
        <v>200</v>
      </c>
      <c r="K51" s="259" t="s">
        <v>523</v>
      </c>
      <c r="L51" s="258" t="s">
        <v>524</v>
      </c>
      <c r="M51" s="258" t="s">
        <v>525</v>
      </c>
      <c r="N51" s="347" t="s">
        <v>530</v>
      </c>
      <c r="O51" s="404" t="s">
        <v>531</v>
      </c>
      <c r="P51" s="404" t="s">
        <v>531</v>
      </c>
      <c r="Q51" s="411" t="s">
        <v>532</v>
      </c>
      <c r="R51" s="419" t="s">
        <v>532</v>
      </c>
      <c r="S51" s="251" t="s">
        <v>533</v>
      </c>
      <c r="T51" s="251" t="s">
        <v>533</v>
      </c>
    </row>
    <row r="52" spans="1:20" ht="120" customHeight="1">
      <c r="A52" t="s">
        <v>98</v>
      </c>
      <c r="C52" s="7" t="s">
        <v>518</v>
      </c>
      <c r="D52" s="9">
        <v>2</v>
      </c>
      <c r="E52" s="9" t="s">
        <v>519</v>
      </c>
      <c r="F52" s="9" t="s">
        <v>520</v>
      </c>
      <c r="G52" s="13" t="s">
        <v>521</v>
      </c>
      <c r="H52" s="13" t="s">
        <v>88</v>
      </c>
      <c r="I52" s="52" t="s">
        <v>522</v>
      </c>
      <c r="J52" s="11" t="s">
        <v>200</v>
      </c>
      <c r="K52" s="259" t="s">
        <v>523</v>
      </c>
      <c r="L52" s="258" t="s">
        <v>524</v>
      </c>
      <c r="M52" s="258" t="s">
        <v>525</v>
      </c>
      <c r="N52" s="347" t="s">
        <v>534</v>
      </c>
      <c r="O52" s="404" t="s">
        <v>535</v>
      </c>
      <c r="P52" s="404" t="s">
        <v>535</v>
      </c>
      <c r="Q52" s="411" t="s">
        <v>536</v>
      </c>
      <c r="R52" s="419" t="s">
        <v>536</v>
      </c>
      <c r="S52" s="251" t="s">
        <v>537</v>
      </c>
      <c r="T52" s="251" t="s">
        <v>537</v>
      </c>
    </row>
    <row r="53" spans="1:20" ht="120" customHeight="1">
      <c r="A53" t="s">
        <v>98</v>
      </c>
      <c r="C53" s="7" t="s">
        <v>538</v>
      </c>
      <c r="D53" s="9">
        <v>1</v>
      </c>
      <c r="E53" s="9" t="s">
        <v>539</v>
      </c>
      <c r="F53" s="9" t="s">
        <v>540</v>
      </c>
      <c r="G53" s="13" t="s">
        <v>521</v>
      </c>
      <c r="H53" s="13" t="s">
        <v>88</v>
      </c>
      <c r="I53" s="52" t="s">
        <v>541</v>
      </c>
      <c r="J53" s="11" t="s">
        <v>231</v>
      </c>
      <c r="K53" s="313" t="s">
        <v>542</v>
      </c>
      <c r="L53" s="313" t="s">
        <v>106</v>
      </c>
      <c r="M53" s="313" t="s">
        <v>543</v>
      </c>
      <c r="N53" s="348" t="s">
        <v>544</v>
      </c>
      <c r="O53" s="404" t="s">
        <v>545</v>
      </c>
      <c r="P53" s="404" t="s">
        <v>545</v>
      </c>
      <c r="Q53" s="411" t="s">
        <v>546</v>
      </c>
      <c r="R53" s="419" t="s">
        <v>546</v>
      </c>
      <c r="S53" s="252" t="s">
        <v>547</v>
      </c>
      <c r="T53" s="252" t="s">
        <v>547</v>
      </c>
    </row>
    <row r="54" spans="1:20" ht="120" customHeight="1">
      <c r="A54" t="s">
        <v>98</v>
      </c>
      <c r="C54" s="7" t="s">
        <v>548</v>
      </c>
      <c r="D54" s="9"/>
      <c r="E54" s="9" t="s">
        <v>549</v>
      </c>
      <c r="F54" s="9" t="s">
        <v>550</v>
      </c>
      <c r="G54" s="13" t="s">
        <v>551</v>
      </c>
      <c r="H54" s="13" t="s">
        <v>552</v>
      </c>
      <c r="I54" s="52" t="s">
        <v>553</v>
      </c>
      <c r="J54" s="10" t="s">
        <v>430</v>
      </c>
      <c r="K54" s="56" t="s">
        <v>431</v>
      </c>
      <c r="L54" s="56" t="s">
        <v>432</v>
      </c>
      <c r="M54" s="56" t="s">
        <v>433</v>
      </c>
      <c r="N54" s="56" t="s">
        <v>6</v>
      </c>
      <c r="O54" s="404" t="s">
        <v>554</v>
      </c>
      <c r="P54" s="404" t="s">
        <v>554</v>
      </c>
      <c r="Q54" s="411" t="s">
        <v>555</v>
      </c>
      <c r="R54" s="419" t="s">
        <v>555</v>
      </c>
      <c r="S54" s="411"/>
      <c r="T54" s="411"/>
    </row>
    <row r="55" spans="1:20" ht="120" customHeight="1">
      <c r="A55" t="s">
        <v>98</v>
      </c>
      <c r="C55" s="7" t="s">
        <v>556</v>
      </c>
      <c r="D55" s="9"/>
      <c r="E55" s="9" t="s">
        <v>557</v>
      </c>
      <c r="F55" s="9" t="s">
        <v>558</v>
      </c>
      <c r="G55" s="13" t="s">
        <v>551</v>
      </c>
      <c r="H55" s="13" t="s">
        <v>552</v>
      </c>
      <c r="I55" s="52" t="s">
        <v>559</v>
      </c>
      <c r="J55" s="10" t="s">
        <v>430</v>
      </c>
      <c r="K55" s="59" t="s">
        <v>480</v>
      </c>
      <c r="L55" s="56" t="s">
        <v>481</v>
      </c>
      <c r="M55" s="56" t="s">
        <v>482</v>
      </c>
      <c r="N55" s="56" t="s">
        <v>6</v>
      </c>
      <c r="O55" s="404" t="s">
        <v>560</v>
      </c>
      <c r="P55" s="404" t="s">
        <v>560</v>
      </c>
      <c r="Q55" s="411" t="s">
        <v>561</v>
      </c>
      <c r="R55" s="411" t="s">
        <v>561</v>
      </c>
      <c r="S55" s="411"/>
      <c r="T55" s="411"/>
    </row>
    <row r="56" spans="1:20" ht="120" customHeight="1">
      <c r="A56" t="s">
        <v>98</v>
      </c>
      <c r="C56" s="7" t="s">
        <v>562</v>
      </c>
      <c r="D56" s="9"/>
      <c r="E56" s="9" t="s">
        <v>563</v>
      </c>
      <c r="F56" s="9" t="s">
        <v>564</v>
      </c>
      <c r="G56" s="13" t="s">
        <v>551</v>
      </c>
      <c r="H56" s="13" t="s">
        <v>552</v>
      </c>
      <c r="I56" s="52" t="s">
        <v>565</v>
      </c>
      <c r="J56" s="10" t="s">
        <v>430</v>
      </c>
      <c r="K56" s="59" t="s">
        <v>480</v>
      </c>
      <c r="L56" s="56" t="s">
        <v>481</v>
      </c>
      <c r="M56" s="56" t="s">
        <v>482</v>
      </c>
      <c r="N56" s="56" t="s">
        <v>6</v>
      </c>
      <c r="O56" s="404" t="s">
        <v>566</v>
      </c>
      <c r="P56" s="404" t="s">
        <v>566</v>
      </c>
      <c r="Q56" s="411" t="s">
        <v>567</v>
      </c>
      <c r="R56" s="411" t="s">
        <v>567</v>
      </c>
      <c r="S56" s="411"/>
      <c r="T56" s="411"/>
    </row>
    <row r="57" spans="1:20" ht="120" customHeight="1">
      <c r="A57" t="s">
        <v>98</v>
      </c>
      <c r="C57" s="7" t="s">
        <v>568</v>
      </c>
      <c r="D57" s="9"/>
      <c r="E57" s="9" t="s">
        <v>569</v>
      </c>
      <c r="F57" s="9" t="s">
        <v>570</v>
      </c>
      <c r="G57" s="13" t="s">
        <v>551</v>
      </c>
      <c r="H57" s="13" t="s">
        <v>552</v>
      </c>
      <c r="I57" s="52" t="s">
        <v>571</v>
      </c>
      <c r="J57" s="10" t="s">
        <v>430</v>
      </c>
      <c r="K57" s="59" t="s">
        <v>480</v>
      </c>
      <c r="L57" s="56" t="s">
        <v>481</v>
      </c>
      <c r="M57" s="56" t="s">
        <v>482</v>
      </c>
      <c r="N57" s="56" t="s">
        <v>544</v>
      </c>
      <c r="O57" s="404" t="s">
        <v>572</v>
      </c>
      <c r="P57" s="404" t="s">
        <v>572</v>
      </c>
      <c r="Q57" s="411" t="s">
        <v>573</v>
      </c>
      <c r="R57" s="411" t="s">
        <v>573</v>
      </c>
      <c r="S57" s="411"/>
      <c r="T57" s="411"/>
    </row>
    <row r="58" spans="1:20" ht="120" customHeight="1">
      <c r="A58" t="s">
        <v>98</v>
      </c>
      <c r="C58" s="7" t="s">
        <v>574</v>
      </c>
      <c r="D58" s="9"/>
      <c r="E58" s="9" t="s">
        <v>575</v>
      </c>
      <c r="F58" s="9" t="s">
        <v>576</v>
      </c>
      <c r="G58" s="13" t="s">
        <v>551</v>
      </c>
      <c r="H58" s="13" t="s">
        <v>552</v>
      </c>
      <c r="I58" s="52" t="s">
        <v>571</v>
      </c>
      <c r="J58" s="10" t="s">
        <v>430</v>
      </c>
      <c r="K58" s="59" t="s">
        <v>480</v>
      </c>
      <c r="L58" s="56" t="s">
        <v>481</v>
      </c>
      <c r="M58" s="56" t="s">
        <v>482</v>
      </c>
      <c r="N58" s="56" t="s">
        <v>6</v>
      </c>
      <c r="O58" s="404" t="s">
        <v>577</v>
      </c>
      <c r="P58" s="404" t="s">
        <v>577</v>
      </c>
      <c r="Q58" s="411" t="s">
        <v>578</v>
      </c>
      <c r="R58" s="411" t="s">
        <v>578</v>
      </c>
      <c r="S58" s="411"/>
      <c r="T58" s="411"/>
    </row>
    <row r="59" spans="1:20" ht="120" customHeight="1">
      <c r="A59" t="s">
        <v>98</v>
      </c>
      <c r="C59" s="7" t="s">
        <v>579</v>
      </c>
      <c r="D59" s="9"/>
      <c r="E59" s="9" t="s">
        <v>580</v>
      </c>
      <c r="F59" s="9" t="s">
        <v>581</v>
      </c>
      <c r="G59" s="13" t="s">
        <v>551</v>
      </c>
      <c r="H59" s="13" t="s">
        <v>552</v>
      </c>
      <c r="I59" s="52" t="s">
        <v>582</v>
      </c>
      <c r="J59" s="10" t="s">
        <v>430</v>
      </c>
      <c r="K59" s="59" t="s">
        <v>480</v>
      </c>
      <c r="L59" s="56" t="s">
        <v>481</v>
      </c>
      <c r="M59" s="56" t="s">
        <v>482</v>
      </c>
      <c r="N59" s="56" t="s">
        <v>6</v>
      </c>
      <c r="O59" s="404" t="s">
        <v>583</v>
      </c>
      <c r="P59" s="404" t="s">
        <v>583</v>
      </c>
      <c r="Q59" s="411" t="s">
        <v>584</v>
      </c>
      <c r="R59" s="411" t="s">
        <v>584</v>
      </c>
      <c r="S59" s="411"/>
      <c r="T59" s="411"/>
    </row>
    <row r="60" spans="1:20" ht="120" customHeight="1">
      <c r="A60" t="s">
        <v>98</v>
      </c>
      <c r="C60" s="7" t="s">
        <v>585</v>
      </c>
      <c r="D60" s="9"/>
      <c r="E60" s="9" t="s">
        <v>586</v>
      </c>
      <c r="F60" s="9" t="s">
        <v>587</v>
      </c>
      <c r="G60" s="13" t="s">
        <v>551</v>
      </c>
      <c r="H60" s="13" t="s">
        <v>552</v>
      </c>
      <c r="I60" s="52" t="s">
        <v>571</v>
      </c>
      <c r="J60" s="10" t="s">
        <v>430</v>
      </c>
      <c r="K60" s="59" t="s">
        <v>480</v>
      </c>
      <c r="L60" s="56" t="s">
        <v>481</v>
      </c>
      <c r="M60" s="56" t="s">
        <v>482</v>
      </c>
      <c r="N60" s="56" t="s">
        <v>6</v>
      </c>
      <c r="O60" s="404" t="s">
        <v>588</v>
      </c>
      <c r="P60" s="404" t="s">
        <v>588</v>
      </c>
      <c r="Q60" s="451" t="s">
        <v>589</v>
      </c>
      <c r="R60" s="451" t="s">
        <v>589</v>
      </c>
      <c r="S60" s="411"/>
      <c r="T60" s="411"/>
    </row>
    <row r="61" spans="1:20" ht="120" customHeight="1">
      <c r="A61" t="s">
        <v>98</v>
      </c>
      <c r="C61" s="7" t="s">
        <v>590</v>
      </c>
      <c r="D61" s="9"/>
      <c r="E61" s="533" t="s">
        <v>591</v>
      </c>
      <c r="F61" s="533" t="s">
        <v>592</v>
      </c>
      <c r="G61" s="13" t="s">
        <v>551</v>
      </c>
      <c r="H61" s="13" t="s">
        <v>552</v>
      </c>
      <c r="I61" s="52" t="s">
        <v>593</v>
      </c>
      <c r="J61" s="10" t="s">
        <v>430</v>
      </c>
      <c r="K61" s="59" t="s">
        <v>480</v>
      </c>
      <c r="L61" s="56" t="s">
        <v>481</v>
      </c>
      <c r="M61" s="464" t="s">
        <v>482</v>
      </c>
      <c r="N61" s="464" t="s">
        <v>6</v>
      </c>
      <c r="O61" s="404" t="s">
        <v>594</v>
      </c>
      <c r="P61" s="404" t="s">
        <v>594</v>
      </c>
      <c r="Q61" s="452" t="s">
        <v>595</v>
      </c>
      <c r="R61" s="563" t="s">
        <v>595</v>
      </c>
      <c r="S61" s="451"/>
      <c r="T61" s="451"/>
    </row>
    <row r="62" spans="1:20" ht="120" customHeight="1">
      <c r="A62" t="s">
        <v>98</v>
      </c>
      <c r="C62" s="7" t="s">
        <v>596</v>
      </c>
      <c r="D62" s="9"/>
      <c r="E62" s="533" t="s">
        <v>597</v>
      </c>
      <c r="F62" s="533" t="s">
        <v>598</v>
      </c>
      <c r="G62" s="13" t="s">
        <v>599</v>
      </c>
      <c r="H62" s="13" t="s">
        <v>600</v>
      </c>
      <c r="I62" s="52" t="s">
        <v>601</v>
      </c>
      <c r="J62" s="10" t="s">
        <v>602</v>
      </c>
      <c r="K62" s="59" t="s">
        <v>603</v>
      </c>
      <c r="L62" s="361" t="s">
        <v>92</v>
      </c>
      <c r="M62" s="456" t="s">
        <v>604</v>
      </c>
      <c r="N62" s="380" t="s">
        <v>6</v>
      </c>
      <c r="O62" s="404" t="s">
        <v>605</v>
      </c>
      <c r="P62" s="404" t="s">
        <v>605</v>
      </c>
      <c r="Q62" s="404" t="s">
        <v>606</v>
      </c>
      <c r="R62" s="419" t="s">
        <v>606</v>
      </c>
      <c r="S62" s="404"/>
      <c r="T62" s="404"/>
    </row>
    <row r="63" spans="1:20" ht="120" customHeight="1">
      <c r="A63" t="s">
        <v>98</v>
      </c>
      <c r="C63" s="7" t="s">
        <v>607</v>
      </c>
      <c r="D63" s="9"/>
      <c r="E63" s="697" t="s">
        <v>608</v>
      </c>
      <c r="F63" s="697" t="s">
        <v>609</v>
      </c>
      <c r="G63" s="13" t="s">
        <v>292</v>
      </c>
      <c r="H63" s="13" t="s">
        <v>293</v>
      </c>
      <c r="I63" s="52" t="s">
        <v>610</v>
      </c>
      <c r="J63" s="10" t="s">
        <v>277</v>
      </c>
      <c r="K63" s="59" t="s">
        <v>284</v>
      </c>
      <c r="L63" s="361" t="s">
        <v>215</v>
      </c>
      <c r="M63" s="380" t="s">
        <v>611</v>
      </c>
      <c r="N63" s="501" t="s">
        <v>612</v>
      </c>
      <c r="O63" s="404" t="s">
        <v>613</v>
      </c>
      <c r="P63" s="404" t="s">
        <v>613</v>
      </c>
      <c r="Q63" s="404" t="s">
        <v>614</v>
      </c>
      <c r="R63" s="419" t="s">
        <v>614</v>
      </c>
      <c r="S63" s="454"/>
      <c r="T63" s="454"/>
    </row>
    <row r="64" spans="1:20" ht="120" customHeight="1">
      <c r="A64" t="s">
        <v>98</v>
      </c>
      <c r="C64" s="7" t="s">
        <v>607</v>
      </c>
      <c r="D64" s="9"/>
      <c r="E64" s="697" t="s">
        <v>608</v>
      </c>
      <c r="F64" s="697" t="s">
        <v>609</v>
      </c>
      <c r="G64" s="13" t="s">
        <v>292</v>
      </c>
      <c r="H64" s="13" t="s">
        <v>293</v>
      </c>
      <c r="I64" s="52" t="s">
        <v>610</v>
      </c>
      <c r="J64" s="10" t="s">
        <v>277</v>
      </c>
      <c r="K64" s="59" t="s">
        <v>284</v>
      </c>
      <c r="L64" s="361" t="s">
        <v>215</v>
      </c>
      <c r="M64" s="380" t="s">
        <v>615</v>
      </c>
      <c r="N64" s="501" t="s">
        <v>616</v>
      </c>
      <c r="O64" s="404" t="s">
        <v>617</v>
      </c>
      <c r="P64" s="404" t="s">
        <v>617</v>
      </c>
      <c r="Q64" s="404" t="s">
        <v>618</v>
      </c>
      <c r="R64" s="419" t="s">
        <v>618</v>
      </c>
      <c r="S64" s="454"/>
      <c r="T64" s="454"/>
    </row>
    <row r="65" spans="1:20" ht="120" customHeight="1">
      <c r="A65" t="s">
        <v>98</v>
      </c>
      <c r="C65" s="7" t="s">
        <v>619</v>
      </c>
      <c r="D65" s="9"/>
      <c r="E65" s="697" t="s">
        <v>620</v>
      </c>
      <c r="F65" s="697" t="s">
        <v>621</v>
      </c>
      <c r="G65" s="13" t="s">
        <v>622</v>
      </c>
      <c r="H65" s="13" t="s">
        <v>623</v>
      </c>
      <c r="I65" s="52" t="s">
        <v>624</v>
      </c>
      <c r="J65" s="10" t="s">
        <v>231</v>
      </c>
      <c r="K65" s="59" t="s">
        <v>625</v>
      </c>
      <c r="L65" s="56" t="s">
        <v>106</v>
      </c>
      <c r="M65" s="380" t="s">
        <v>626</v>
      </c>
      <c r="N65" s="501" t="s">
        <v>544</v>
      </c>
      <c r="O65" s="404" t="s">
        <v>627</v>
      </c>
      <c r="P65" s="404" t="s">
        <v>627</v>
      </c>
      <c r="Q65" s="404" t="s">
        <v>628</v>
      </c>
      <c r="R65" s="419" t="s">
        <v>628</v>
      </c>
      <c r="S65" s="454"/>
      <c r="T65" s="454"/>
    </row>
    <row r="66" spans="1:20" ht="120" customHeight="1">
      <c r="A66" t="s">
        <v>98</v>
      </c>
      <c r="C66" s="7" t="s">
        <v>629</v>
      </c>
      <c r="D66" s="9"/>
      <c r="E66" s="697" t="s">
        <v>620</v>
      </c>
      <c r="F66" s="697" t="s">
        <v>621</v>
      </c>
      <c r="G66" s="13" t="s">
        <v>622</v>
      </c>
      <c r="H66" s="13" t="s">
        <v>630</v>
      </c>
      <c r="I66" s="52" t="s">
        <v>631</v>
      </c>
      <c r="J66" s="10" t="s">
        <v>231</v>
      </c>
      <c r="K66" s="59" t="s">
        <v>632</v>
      </c>
      <c r="L66" s="56" t="s">
        <v>106</v>
      </c>
      <c r="M66" s="502" t="s">
        <v>633</v>
      </c>
      <c r="N66" s="380" t="s">
        <v>6</v>
      </c>
      <c r="O66" s="404" t="s">
        <v>634</v>
      </c>
      <c r="P66" s="404" t="s">
        <v>634</v>
      </c>
      <c r="Q66" s="404" t="s">
        <v>635</v>
      </c>
      <c r="R66" s="419" t="s">
        <v>635</v>
      </c>
      <c r="S66" s="454"/>
      <c r="T66" s="454"/>
    </row>
    <row r="67" spans="1:20" ht="120" customHeight="1">
      <c r="A67" t="s">
        <v>98</v>
      </c>
      <c r="C67" s="7" t="s">
        <v>636</v>
      </c>
      <c r="D67" s="9"/>
      <c r="E67" s="697" t="s">
        <v>637</v>
      </c>
      <c r="F67" s="697" t="s">
        <v>638</v>
      </c>
      <c r="G67" s="13" t="s">
        <v>639</v>
      </c>
      <c r="H67" s="13" t="s">
        <v>640</v>
      </c>
      <c r="I67" s="52" t="s">
        <v>641</v>
      </c>
      <c r="J67" s="10" t="s">
        <v>231</v>
      </c>
      <c r="K67" s="59" t="s">
        <v>642</v>
      </c>
      <c r="L67" s="361" t="s">
        <v>106</v>
      </c>
      <c r="M67" s="426" t="s">
        <v>643</v>
      </c>
      <c r="N67" s="500" t="s">
        <v>6</v>
      </c>
      <c r="O67" s="404" t="s">
        <v>644</v>
      </c>
      <c r="P67" s="404" t="s">
        <v>644</v>
      </c>
      <c r="Q67" s="454" t="s">
        <v>645</v>
      </c>
      <c r="R67" s="419" t="s">
        <v>645</v>
      </c>
      <c r="S67" s="454"/>
      <c r="T67" s="454"/>
    </row>
    <row r="68" spans="1:20" ht="120" customHeight="1">
      <c r="A68" t="s">
        <v>98</v>
      </c>
      <c r="C68" s="7" t="s">
        <v>646</v>
      </c>
      <c r="D68" s="9"/>
      <c r="E68" s="533" t="s">
        <v>647</v>
      </c>
      <c r="F68" s="533" t="s">
        <v>648</v>
      </c>
      <c r="G68" s="13" t="s">
        <v>639</v>
      </c>
      <c r="H68" s="13" t="s">
        <v>640</v>
      </c>
      <c r="I68" s="52" t="s">
        <v>649</v>
      </c>
      <c r="J68" s="10" t="s">
        <v>231</v>
      </c>
      <c r="K68" s="59" t="s">
        <v>650</v>
      </c>
      <c r="L68" s="361" t="s">
        <v>106</v>
      </c>
      <c r="M68" s="426" t="s">
        <v>651</v>
      </c>
      <c r="N68" s="500" t="s">
        <v>544</v>
      </c>
      <c r="O68" s="404" t="s">
        <v>652</v>
      </c>
      <c r="P68" s="404" t="s">
        <v>652</v>
      </c>
      <c r="Q68" s="454" t="s">
        <v>653</v>
      </c>
      <c r="R68" s="542" t="s">
        <v>653</v>
      </c>
      <c r="S68" s="454"/>
      <c r="T68" s="454"/>
    </row>
    <row r="69" spans="1:20" ht="120" customHeight="1">
      <c r="A69" t="s">
        <v>98</v>
      </c>
      <c r="C69" s="7" t="s">
        <v>654</v>
      </c>
      <c r="D69" s="9"/>
      <c r="E69" s="533" t="s">
        <v>655</v>
      </c>
      <c r="F69" s="533" t="s">
        <v>656</v>
      </c>
      <c r="G69" s="13" t="s">
        <v>657</v>
      </c>
      <c r="H69" s="13" t="s">
        <v>658</v>
      </c>
      <c r="I69" s="52" t="s">
        <v>659</v>
      </c>
      <c r="J69" s="10" t="s">
        <v>231</v>
      </c>
      <c r="K69" s="59" t="s">
        <v>660</v>
      </c>
      <c r="L69" s="361" t="s">
        <v>92</v>
      </c>
      <c r="M69" s="426" t="s">
        <v>661</v>
      </c>
      <c r="N69" s="500" t="s">
        <v>544</v>
      </c>
      <c r="O69" s="404" t="s">
        <v>662</v>
      </c>
      <c r="P69" s="404" t="s">
        <v>662</v>
      </c>
      <c r="Q69" s="531" t="s">
        <v>663</v>
      </c>
      <c r="R69" s="419" t="s">
        <v>663</v>
      </c>
      <c r="S69" s="454"/>
      <c r="T69" s="454"/>
    </row>
    <row r="70" spans="1:20" ht="120" customHeight="1">
      <c r="A70" t="s">
        <v>98</v>
      </c>
      <c r="C70" s="7" t="s">
        <v>664</v>
      </c>
      <c r="D70" s="9"/>
      <c r="E70" s="535" t="s">
        <v>665</v>
      </c>
      <c r="F70" s="535" t="s">
        <v>666</v>
      </c>
      <c r="G70" s="511" t="s">
        <v>639</v>
      </c>
      <c r="H70" s="511" t="s">
        <v>640</v>
      </c>
      <c r="I70" s="512" t="s">
        <v>667</v>
      </c>
      <c r="J70" s="409" t="s">
        <v>231</v>
      </c>
      <c r="K70" s="59" t="s">
        <v>650</v>
      </c>
      <c r="L70" s="361" t="s">
        <v>106</v>
      </c>
      <c r="M70" s="380" t="s">
        <v>668</v>
      </c>
      <c r="N70" s="501" t="s">
        <v>6</v>
      </c>
      <c r="O70" s="404" t="s">
        <v>669</v>
      </c>
      <c r="P70" s="404" t="s">
        <v>669</v>
      </c>
      <c r="Q70" s="404" t="s">
        <v>670</v>
      </c>
      <c r="R70" s="419" t="s">
        <v>670</v>
      </c>
      <c r="S70" s="404"/>
      <c r="T70" s="404"/>
    </row>
    <row r="71" spans="1:20" ht="120" customHeight="1">
      <c r="A71" t="s">
        <v>98</v>
      </c>
      <c r="C71" s="7" t="s">
        <v>671</v>
      </c>
      <c r="D71" s="9"/>
      <c r="E71" s="535" t="s">
        <v>672</v>
      </c>
      <c r="F71" s="535" t="s">
        <v>673</v>
      </c>
      <c r="G71" s="511" t="s">
        <v>674</v>
      </c>
      <c r="H71" s="511" t="s">
        <v>675</v>
      </c>
      <c r="I71" s="512" t="s">
        <v>676</v>
      </c>
      <c r="J71" s="409" t="s">
        <v>602</v>
      </c>
      <c r="K71" s="59" t="s">
        <v>677</v>
      </c>
      <c r="L71" s="56" t="s">
        <v>92</v>
      </c>
      <c r="M71" s="490" t="s">
        <v>678</v>
      </c>
      <c r="N71" s="490" t="s">
        <v>6</v>
      </c>
      <c r="O71" s="404" t="s">
        <v>679</v>
      </c>
      <c r="P71" s="404" t="s">
        <v>679</v>
      </c>
      <c r="Q71" s="414" t="s">
        <v>680</v>
      </c>
      <c r="R71" s="542" t="s">
        <v>680</v>
      </c>
      <c r="S71" s="414"/>
      <c r="T71" s="414"/>
    </row>
    <row r="72" spans="1:20" ht="120" customHeight="1">
      <c r="A72" t="s">
        <v>98</v>
      </c>
      <c r="C72" s="7" t="s">
        <v>681</v>
      </c>
      <c r="D72" s="9"/>
      <c r="E72" s="535" t="s">
        <v>682</v>
      </c>
      <c r="F72" s="534" t="s">
        <v>683</v>
      </c>
      <c r="G72" s="511" t="s">
        <v>684</v>
      </c>
      <c r="H72" s="511" t="s">
        <v>491</v>
      </c>
      <c r="I72" s="512" t="s">
        <v>685</v>
      </c>
      <c r="J72" s="409" t="s">
        <v>231</v>
      </c>
      <c r="K72" s="59" t="s">
        <v>686</v>
      </c>
      <c r="L72" s="56" t="s">
        <v>455</v>
      </c>
      <c r="M72" s="56" t="s">
        <v>456</v>
      </c>
      <c r="N72" s="381" t="s">
        <v>687</v>
      </c>
      <c r="O72" s="404" t="s">
        <v>688</v>
      </c>
      <c r="P72" s="404" t="s">
        <v>688</v>
      </c>
      <c r="Q72" s="414" t="s">
        <v>689</v>
      </c>
      <c r="R72" s="542" t="s">
        <v>689</v>
      </c>
      <c r="S72" s="104"/>
      <c r="T72" s="104"/>
    </row>
    <row r="73" spans="1:20" ht="120" customHeight="1">
      <c r="A73" t="s">
        <v>98</v>
      </c>
      <c r="C73" s="7" t="s">
        <v>681</v>
      </c>
      <c r="D73" s="9"/>
      <c r="E73" s="535" t="s">
        <v>682</v>
      </c>
      <c r="F73" s="534" t="s">
        <v>683</v>
      </c>
      <c r="G73" s="511" t="s">
        <v>684</v>
      </c>
      <c r="H73" s="511" t="s">
        <v>491</v>
      </c>
      <c r="I73" s="512" t="s">
        <v>685</v>
      </c>
      <c r="J73" s="409" t="s">
        <v>231</v>
      </c>
      <c r="K73" s="59" t="s">
        <v>448</v>
      </c>
      <c r="L73" s="56" t="s">
        <v>449</v>
      </c>
      <c r="M73" s="56" t="s">
        <v>450</v>
      </c>
      <c r="N73" s="56" t="s">
        <v>451</v>
      </c>
      <c r="O73" s="404" t="s">
        <v>690</v>
      </c>
      <c r="P73" s="404" t="s">
        <v>690</v>
      </c>
      <c r="Q73" s="411" t="s">
        <v>691</v>
      </c>
      <c r="R73" s="411" t="s">
        <v>691</v>
      </c>
      <c r="S73" s="104"/>
      <c r="T73" s="104"/>
    </row>
    <row r="74" spans="1:20" ht="120" customHeight="1">
      <c r="A74" t="s">
        <v>98</v>
      </c>
      <c r="C74" s="7" t="s">
        <v>692</v>
      </c>
      <c r="D74" s="9"/>
      <c r="E74" s="535" t="s">
        <v>693</v>
      </c>
      <c r="F74" s="84" t="s">
        <v>694</v>
      </c>
      <c r="G74" s="511" t="s">
        <v>695</v>
      </c>
      <c r="H74" s="511" t="s">
        <v>387</v>
      </c>
      <c r="I74" s="512" t="s">
        <v>696</v>
      </c>
      <c r="J74" s="409" t="s">
        <v>175</v>
      </c>
      <c r="K74" s="56" t="s">
        <v>697</v>
      </c>
      <c r="L74" s="56" t="s">
        <v>698</v>
      </c>
      <c r="M74" s="56" t="s">
        <v>699</v>
      </c>
      <c r="N74" s="381" t="s">
        <v>700</v>
      </c>
      <c r="O74" s="404" t="s">
        <v>701</v>
      </c>
      <c r="P74" s="404" t="s">
        <v>701</v>
      </c>
      <c r="Q74" s="411" t="s">
        <v>702</v>
      </c>
      <c r="R74" s="411" t="s">
        <v>702</v>
      </c>
      <c r="S74" s="104"/>
      <c r="T74" s="104"/>
    </row>
    <row r="75" spans="1:20" ht="120" customHeight="1">
      <c r="A75" t="s">
        <v>98</v>
      </c>
      <c r="C75" s="264" t="s">
        <v>703</v>
      </c>
      <c r="D75" s="146"/>
      <c r="E75" s="513" t="s">
        <v>704</v>
      </c>
      <c r="F75" s="513" t="s">
        <v>705</v>
      </c>
      <c r="G75" s="510" t="s">
        <v>706</v>
      </c>
      <c r="H75" s="510" t="s">
        <v>707</v>
      </c>
      <c r="I75" s="514" t="s">
        <v>708</v>
      </c>
      <c r="J75" s="515" t="s">
        <v>175</v>
      </c>
      <c r="K75" s="464" t="s">
        <v>176</v>
      </c>
      <c r="L75" s="464" t="s">
        <v>709</v>
      </c>
      <c r="M75" s="464" t="s">
        <v>699</v>
      </c>
      <c r="N75" s="504" t="s">
        <v>710</v>
      </c>
      <c r="O75" s="404" t="s">
        <v>711</v>
      </c>
      <c r="P75" s="404" t="s">
        <v>711</v>
      </c>
      <c r="Q75" s="413" t="s">
        <v>712</v>
      </c>
      <c r="R75" s="413" t="s">
        <v>712</v>
      </c>
      <c r="S75" s="470"/>
      <c r="T75" s="470"/>
    </row>
    <row r="76" spans="1:20" ht="120" customHeight="1">
      <c r="A76" t="s">
        <v>98</v>
      </c>
      <c r="C76" s="7" t="s">
        <v>713</v>
      </c>
      <c r="D76" s="321"/>
      <c r="E76" s="321" t="s">
        <v>714</v>
      </c>
      <c r="F76" s="321" t="s">
        <v>715</v>
      </c>
      <c r="G76" s="503" t="s">
        <v>716</v>
      </c>
      <c r="H76" s="503" t="s">
        <v>717</v>
      </c>
      <c r="I76" s="503" t="s">
        <v>718</v>
      </c>
      <c r="J76" s="318" t="s">
        <v>719</v>
      </c>
      <c r="K76" s="380" t="s">
        <v>720</v>
      </c>
      <c r="L76" s="380" t="s">
        <v>721</v>
      </c>
      <c r="M76" s="380" t="s">
        <v>722</v>
      </c>
      <c r="N76" s="424" t="s">
        <v>544</v>
      </c>
      <c r="O76" s="404" t="s">
        <v>723</v>
      </c>
      <c r="P76" s="404" t="s">
        <v>723</v>
      </c>
      <c r="Q76" s="380" t="s">
        <v>724</v>
      </c>
      <c r="R76" s="474" t="s">
        <v>724</v>
      </c>
      <c r="S76" s="404"/>
      <c r="T76" s="404"/>
    </row>
    <row r="77" spans="1:20" ht="120" customHeight="1">
      <c r="A77" t="s">
        <v>98</v>
      </c>
      <c r="C77" s="264" t="s">
        <v>725</v>
      </c>
      <c r="D77" s="321"/>
      <c r="E77" s="321" t="s">
        <v>726</v>
      </c>
      <c r="F77" s="321" t="s">
        <v>727</v>
      </c>
      <c r="G77" s="503" t="s">
        <v>728</v>
      </c>
      <c r="H77" s="503" t="s">
        <v>102</v>
      </c>
      <c r="I77" s="503" t="s">
        <v>729</v>
      </c>
      <c r="J77" s="318" t="s">
        <v>350</v>
      </c>
      <c r="K77" s="59" t="s">
        <v>504</v>
      </c>
      <c r="L77" s="56" t="s">
        <v>505</v>
      </c>
      <c r="M77" s="56" t="s">
        <v>730</v>
      </c>
      <c r="N77" s="56" t="s">
        <v>6</v>
      </c>
      <c r="O77" s="404" t="s">
        <v>731</v>
      </c>
      <c r="P77" s="404" t="s">
        <v>731</v>
      </c>
      <c r="Q77" s="375" t="s">
        <v>732</v>
      </c>
      <c r="R77" s="564" t="s">
        <v>732</v>
      </c>
      <c r="S77" s="104"/>
      <c r="T77" s="104"/>
    </row>
    <row r="78" spans="1:20" ht="120" customHeight="1">
      <c r="A78" t="s">
        <v>98</v>
      </c>
      <c r="C78" s="7" t="s">
        <v>733</v>
      </c>
      <c r="D78" s="321"/>
      <c r="E78" s="321" t="s">
        <v>734</v>
      </c>
      <c r="F78" s="321" t="s">
        <v>735</v>
      </c>
      <c r="G78" s="503" t="s">
        <v>736</v>
      </c>
      <c r="H78" s="503" t="s">
        <v>102</v>
      </c>
      <c r="I78" s="503" t="s">
        <v>737</v>
      </c>
      <c r="J78" s="318" t="s">
        <v>738</v>
      </c>
      <c r="K78" s="59" t="s">
        <v>504</v>
      </c>
      <c r="L78" s="56" t="s">
        <v>505</v>
      </c>
      <c r="M78" s="56" t="s">
        <v>739</v>
      </c>
      <c r="N78" s="56" t="s">
        <v>6</v>
      </c>
      <c r="O78" s="404" t="s">
        <v>740</v>
      </c>
      <c r="P78" s="404" t="s">
        <v>740</v>
      </c>
      <c r="Q78" s="375" t="s">
        <v>741</v>
      </c>
      <c r="R78" s="564" t="s">
        <v>741</v>
      </c>
      <c r="S78" s="104"/>
      <c r="T78" s="104"/>
    </row>
    <row r="79" spans="1:20" ht="120" customHeight="1">
      <c r="A79" t="s">
        <v>98</v>
      </c>
      <c r="C79" s="505" t="s">
        <v>742</v>
      </c>
      <c r="D79" s="498"/>
      <c r="E79" s="499" t="s">
        <v>743</v>
      </c>
      <c r="F79" s="499" t="s">
        <v>744</v>
      </c>
      <c r="G79" s="538" t="s">
        <v>695</v>
      </c>
      <c r="H79" s="538" t="s">
        <v>387</v>
      </c>
      <c r="I79" s="692" t="s">
        <v>745</v>
      </c>
      <c r="J79" s="498" t="s">
        <v>175</v>
      </c>
      <c r="K79" s="457" t="s">
        <v>176</v>
      </c>
      <c r="L79" s="457" t="s">
        <v>177</v>
      </c>
      <c r="M79" s="457" t="s">
        <v>178</v>
      </c>
      <c r="N79" s="506" t="s">
        <v>700</v>
      </c>
      <c r="O79" s="404" t="s">
        <v>746</v>
      </c>
      <c r="P79" s="404" t="s">
        <v>746</v>
      </c>
      <c r="Q79" s="454" t="s">
        <v>747</v>
      </c>
      <c r="R79" s="542" t="s">
        <v>747</v>
      </c>
      <c r="S79" s="454"/>
      <c r="T79" s="454"/>
    </row>
    <row r="80" spans="1:20" ht="120" customHeight="1">
      <c r="A80" t="s">
        <v>98</v>
      </c>
      <c r="C80" s="478" t="s">
        <v>742</v>
      </c>
      <c r="D80" s="271"/>
      <c r="E80" s="455" t="s">
        <v>743</v>
      </c>
      <c r="F80" s="455" t="s">
        <v>744</v>
      </c>
      <c r="G80" s="693" t="s">
        <v>695</v>
      </c>
      <c r="H80" s="13" t="s">
        <v>387</v>
      </c>
      <c r="I80" s="52" t="s">
        <v>745</v>
      </c>
      <c r="J80" s="268" t="s">
        <v>175</v>
      </c>
      <c r="K80" s="456" t="s">
        <v>748</v>
      </c>
      <c r="L80" s="456" t="s">
        <v>749</v>
      </c>
      <c r="M80" s="456" t="s">
        <v>750</v>
      </c>
      <c r="N80" s="476" t="s">
        <v>751</v>
      </c>
      <c r="O80" s="404" t="s">
        <v>752</v>
      </c>
      <c r="P80" s="404" t="s">
        <v>752</v>
      </c>
      <c r="Q80" s="452" t="s">
        <v>753</v>
      </c>
      <c r="R80" s="563" t="s">
        <v>753</v>
      </c>
      <c r="S80" s="452"/>
      <c r="T80" s="452"/>
    </row>
    <row r="81" spans="1:20" ht="120" customHeight="1">
      <c r="A81" t="s">
        <v>98</v>
      </c>
      <c r="C81" s="405" t="s">
        <v>754</v>
      </c>
      <c r="D81" s="268"/>
      <c r="E81" s="268" t="s">
        <v>755</v>
      </c>
      <c r="F81" s="317" t="s">
        <v>756</v>
      </c>
      <c r="G81" s="503" t="s">
        <v>757</v>
      </c>
      <c r="H81" s="694" t="s">
        <v>758</v>
      </c>
      <c r="I81" s="52" t="s">
        <v>759</v>
      </c>
      <c r="J81" s="569" t="s">
        <v>175</v>
      </c>
      <c r="K81" s="380" t="s">
        <v>176</v>
      </c>
      <c r="L81" s="380" t="s">
        <v>177</v>
      </c>
      <c r="M81" s="380" t="s">
        <v>178</v>
      </c>
      <c r="N81" s="476" t="s">
        <v>544</v>
      </c>
      <c r="O81" s="404" t="s">
        <v>760</v>
      </c>
      <c r="P81" s="404" t="s">
        <v>760</v>
      </c>
      <c r="Q81" s="404" t="s">
        <v>761</v>
      </c>
      <c r="R81" s="419" t="s">
        <v>761</v>
      </c>
      <c r="S81" s="452"/>
      <c r="T81" s="452"/>
    </row>
    <row r="82" spans="1:20" ht="120" customHeight="1">
      <c r="A82" t="s">
        <v>384</v>
      </c>
      <c r="C82" s="405" t="s">
        <v>762</v>
      </c>
      <c r="D82" s="34"/>
      <c r="E82" s="8" t="s">
        <v>763</v>
      </c>
      <c r="F82" s="37" t="s">
        <v>764</v>
      </c>
      <c r="G82" s="13" t="s">
        <v>765</v>
      </c>
      <c r="H82" s="13" t="s">
        <v>766</v>
      </c>
      <c r="I82" s="13" t="s">
        <v>767</v>
      </c>
      <c r="J82" s="10" t="s">
        <v>200</v>
      </c>
      <c r="K82" s="56" t="s">
        <v>768</v>
      </c>
      <c r="L82" s="56" t="s">
        <v>505</v>
      </c>
      <c r="M82" s="56" t="s">
        <v>769</v>
      </c>
      <c r="N82" s="476" t="s">
        <v>544</v>
      </c>
      <c r="O82" s="380" t="s">
        <v>770</v>
      </c>
      <c r="P82" s="380" t="s">
        <v>770</v>
      </c>
      <c r="Q82" s="361"/>
      <c r="R82" s="474"/>
      <c r="S82" s="452"/>
      <c r="T82" s="452"/>
    </row>
    <row r="83" spans="1:20" ht="120" customHeight="1">
      <c r="A83" t="s">
        <v>384</v>
      </c>
      <c r="C83" s="7" t="s">
        <v>771</v>
      </c>
      <c r="D83" s="34"/>
      <c r="E83" s="8" t="s">
        <v>772</v>
      </c>
      <c r="F83" s="37" t="s">
        <v>773</v>
      </c>
      <c r="G83" s="13" t="s">
        <v>757</v>
      </c>
      <c r="H83" s="13" t="s">
        <v>758</v>
      </c>
      <c r="I83" s="13" t="s">
        <v>774</v>
      </c>
      <c r="J83" s="10" t="s">
        <v>200</v>
      </c>
      <c r="K83" s="56" t="s">
        <v>523</v>
      </c>
      <c r="L83" s="56" t="s">
        <v>775</v>
      </c>
      <c r="M83" s="361" t="s">
        <v>525</v>
      </c>
      <c r="N83" s="449" t="s">
        <v>526</v>
      </c>
      <c r="O83" s="501" t="s">
        <v>776</v>
      </c>
      <c r="P83" s="380" t="s">
        <v>776</v>
      </c>
      <c r="Q83" s="361"/>
      <c r="R83" s="474"/>
      <c r="S83" s="404"/>
      <c r="T83" s="404"/>
    </row>
    <row r="84" spans="1:20" ht="120" customHeight="1">
      <c r="A84" t="s">
        <v>384</v>
      </c>
      <c r="C84" s="7" t="s">
        <v>771</v>
      </c>
      <c r="D84" s="34"/>
      <c r="E84" s="8" t="s">
        <v>772</v>
      </c>
      <c r="F84" s="37" t="s">
        <v>773</v>
      </c>
      <c r="G84" s="13" t="s">
        <v>757</v>
      </c>
      <c r="H84" s="13" t="s">
        <v>758</v>
      </c>
      <c r="I84" s="13" t="s">
        <v>774</v>
      </c>
      <c r="J84" s="10" t="s">
        <v>200</v>
      </c>
      <c r="K84" s="56" t="s">
        <v>523</v>
      </c>
      <c r="L84" s="56" t="s">
        <v>775</v>
      </c>
      <c r="M84" s="361" t="s">
        <v>525</v>
      </c>
      <c r="N84" s="449" t="s">
        <v>534</v>
      </c>
      <c r="O84" s="501" t="s">
        <v>777</v>
      </c>
      <c r="P84" s="380" t="s">
        <v>777</v>
      </c>
      <c r="Q84" s="361"/>
      <c r="R84" s="474"/>
      <c r="S84" s="404"/>
      <c r="T84" s="404"/>
    </row>
    <row r="85" spans="1:20" ht="120" customHeight="1">
      <c r="A85" t="s">
        <v>384</v>
      </c>
      <c r="C85" s="7" t="s">
        <v>771</v>
      </c>
      <c r="D85" s="34"/>
      <c r="E85" s="8" t="s">
        <v>772</v>
      </c>
      <c r="F85" s="37" t="s">
        <v>773</v>
      </c>
      <c r="G85" s="13" t="s">
        <v>757</v>
      </c>
      <c r="H85" s="13" t="s">
        <v>758</v>
      </c>
      <c r="I85" s="13" t="s">
        <v>774</v>
      </c>
      <c r="J85" s="10" t="s">
        <v>200</v>
      </c>
      <c r="K85" s="56" t="s">
        <v>523</v>
      </c>
      <c r="L85" s="56" t="s">
        <v>775</v>
      </c>
      <c r="M85" s="361" t="s">
        <v>525</v>
      </c>
      <c r="N85" s="476" t="s">
        <v>530</v>
      </c>
      <c r="O85" s="704" t="s">
        <v>778</v>
      </c>
      <c r="P85" s="456" t="s">
        <v>778</v>
      </c>
      <c r="Q85" s="413"/>
      <c r="R85" s="575"/>
      <c r="S85" s="452"/>
      <c r="T85" s="452"/>
    </row>
    <row r="86" spans="1:20" ht="120" customHeight="1">
      <c r="A86" t="s">
        <v>384</v>
      </c>
      <c r="C86" s="7" t="s">
        <v>771</v>
      </c>
      <c r="D86" s="34"/>
      <c r="E86" s="8" t="s">
        <v>772</v>
      </c>
      <c r="F86" s="37" t="s">
        <v>773</v>
      </c>
      <c r="G86" s="13" t="s">
        <v>757</v>
      </c>
      <c r="H86" s="13" t="s">
        <v>758</v>
      </c>
      <c r="I86" s="13" t="s">
        <v>774</v>
      </c>
      <c r="J86" s="10" t="s">
        <v>200</v>
      </c>
      <c r="K86" s="56" t="s">
        <v>523</v>
      </c>
      <c r="L86" s="56" t="s">
        <v>775</v>
      </c>
      <c r="M86" s="361" t="s">
        <v>525</v>
      </c>
      <c r="N86" s="703" t="s">
        <v>779</v>
      </c>
      <c r="O86" s="380" t="s">
        <v>780</v>
      </c>
      <c r="P86" s="380" t="s">
        <v>780</v>
      </c>
      <c r="Q86" s="380"/>
      <c r="R86" s="380"/>
      <c r="S86" s="404"/>
      <c r="T86" s="404"/>
    </row>
    <row r="87" spans="1:20" ht="120" customHeight="1">
      <c r="A87" t="s">
        <v>384</v>
      </c>
      <c r="C87" s="7" t="s">
        <v>771</v>
      </c>
      <c r="D87" s="34"/>
      <c r="E87" s="8" t="s">
        <v>772</v>
      </c>
      <c r="F87" s="37" t="s">
        <v>773</v>
      </c>
      <c r="G87" s="13" t="s">
        <v>757</v>
      </c>
      <c r="H87" s="13" t="s">
        <v>758</v>
      </c>
      <c r="I87" s="13" t="s">
        <v>774</v>
      </c>
      <c r="J87" s="10" t="s">
        <v>200</v>
      </c>
      <c r="K87" s="56" t="s">
        <v>523</v>
      </c>
      <c r="L87" s="56" t="s">
        <v>775</v>
      </c>
      <c r="M87" s="361" t="s">
        <v>525</v>
      </c>
      <c r="N87" s="703" t="s">
        <v>781</v>
      </c>
      <c r="O87" s="380" t="s">
        <v>782</v>
      </c>
      <c r="P87" s="380" t="s">
        <v>782</v>
      </c>
      <c r="Q87" s="380"/>
      <c r="R87" s="380"/>
      <c r="S87" s="404"/>
      <c r="T87" s="404"/>
    </row>
    <row r="88" spans="1:20" ht="120" customHeight="1">
      <c r="A88" t="s">
        <v>134</v>
      </c>
      <c r="B88" t="s">
        <v>783</v>
      </c>
      <c r="C88" s="479" t="s">
        <v>784</v>
      </c>
      <c r="D88" s="480">
        <v>1</v>
      </c>
      <c r="E88" s="238" t="s">
        <v>785</v>
      </c>
      <c r="F88" s="238" t="s">
        <v>786</v>
      </c>
      <c r="G88" s="238" t="s">
        <v>87</v>
      </c>
      <c r="H88" s="8" t="s">
        <v>88</v>
      </c>
      <c r="I88" s="12" t="s">
        <v>787</v>
      </c>
      <c r="J88" s="10" t="s">
        <v>788</v>
      </c>
      <c r="K88" s="461" t="s">
        <v>523</v>
      </c>
      <c r="L88" s="461" t="s">
        <v>789</v>
      </c>
      <c r="M88" s="461" t="s">
        <v>525</v>
      </c>
      <c r="N88" s="477" t="s">
        <v>790</v>
      </c>
      <c r="O88" s="457" t="s">
        <v>791</v>
      </c>
      <c r="P88" s="457" t="s">
        <v>791</v>
      </c>
      <c r="Q88" s="414" t="s">
        <v>792</v>
      </c>
      <c r="R88" s="542" t="s">
        <v>792</v>
      </c>
      <c r="S88" s="255" t="s">
        <v>793</v>
      </c>
      <c r="T88" s="255" t="s">
        <v>793</v>
      </c>
    </row>
    <row r="89" spans="1:20" ht="120" customHeight="1">
      <c r="A89" t="s">
        <v>134</v>
      </c>
      <c r="B89" t="s">
        <v>783</v>
      </c>
      <c r="C89" s="89" t="s">
        <v>784</v>
      </c>
      <c r="D89" s="9">
        <v>1</v>
      </c>
      <c r="E89" s="8" t="s">
        <v>785</v>
      </c>
      <c r="F89" s="8" t="s">
        <v>786</v>
      </c>
      <c r="G89" s="8" t="s">
        <v>87</v>
      </c>
      <c r="H89" s="8" t="s">
        <v>88</v>
      </c>
      <c r="I89" s="12" t="s">
        <v>794</v>
      </c>
      <c r="J89" s="10" t="s">
        <v>788</v>
      </c>
      <c r="K89" s="258" t="s">
        <v>795</v>
      </c>
      <c r="L89" s="258" t="s">
        <v>796</v>
      </c>
      <c r="M89" s="258" t="s">
        <v>797</v>
      </c>
      <c r="N89" s="263" t="s">
        <v>798</v>
      </c>
      <c r="O89" s="404" t="s">
        <v>799</v>
      </c>
      <c r="P89" s="404" t="s">
        <v>799</v>
      </c>
      <c r="Q89" s="411" t="s">
        <v>800</v>
      </c>
      <c r="R89" s="419" t="s">
        <v>800</v>
      </c>
      <c r="S89" s="202" t="s">
        <v>801</v>
      </c>
      <c r="T89" s="202" t="s">
        <v>801</v>
      </c>
    </row>
    <row r="90" spans="1:20" ht="120" customHeight="1">
      <c r="A90" t="s">
        <v>98</v>
      </c>
      <c r="C90" s="89" t="s">
        <v>802</v>
      </c>
      <c r="D90" s="9">
        <v>1</v>
      </c>
      <c r="E90" s="8" t="s">
        <v>803</v>
      </c>
      <c r="F90" s="8" t="s">
        <v>804</v>
      </c>
      <c r="G90" s="8" t="s">
        <v>805</v>
      </c>
      <c r="H90" s="8" t="s">
        <v>229</v>
      </c>
      <c r="I90" s="12" t="s">
        <v>806</v>
      </c>
      <c r="J90" s="10" t="s">
        <v>807</v>
      </c>
      <c r="K90" s="258" t="s">
        <v>808</v>
      </c>
      <c r="L90" s="258" t="s">
        <v>709</v>
      </c>
      <c r="M90" s="258" t="s">
        <v>809</v>
      </c>
      <c r="N90" s="263" t="s">
        <v>710</v>
      </c>
      <c r="O90" s="404" t="s">
        <v>810</v>
      </c>
      <c r="P90" s="404" t="s">
        <v>810</v>
      </c>
      <c r="Q90" s="411" t="s">
        <v>811</v>
      </c>
      <c r="R90" s="419" t="s">
        <v>811</v>
      </c>
      <c r="S90" s="202" t="s">
        <v>812</v>
      </c>
      <c r="T90" s="202" t="s">
        <v>812</v>
      </c>
    </row>
    <row r="91" spans="1:20" ht="120" customHeight="1">
      <c r="A91" t="s">
        <v>98</v>
      </c>
      <c r="C91" s="89" t="s">
        <v>802</v>
      </c>
      <c r="D91" s="9">
        <v>1</v>
      </c>
      <c r="E91" s="8" t="s">
        <v>803</v>
      </c>
      <c r="F91" s="8" t="s">
        <v>813</v>
      </c>
      <c r="G91" s="8" t="s">
        <v>805</v>
      </c>
      <c r="H91" s="8" t="s">
        <v>229</v>
      </c>
      <c r="I91" s="12" t="s">
        <v>806</v>
      </c>
      <c r="J91" s="10" t="s">
        <v>807</v>
      </c>
      <c r="K91" s="258" t="s">
        <v>814</v>
      </c>
      <c r="L91" s="258" t="s">
        <v>709</v>
      </c>
      <c r="M91" s="258" t="s">
        <v>809</v>
      </c>
      <c r="N91" s="263" t="s">
        <v>815</v>
      </c>
      <c r="O91" s="404" t="s">
        <v>816</v>
      </c>
      <c r="P91" s="404" t="s">
        <v>816</v>
      </c>
      <c r="Q91" s="411" t="s">
        <v>817</v>
      </c>
      <c r="R91" s="419" t="s">
        <v>817</v>
      </c>
      <c r="S91" s="202" t="s">
        <v>818</v>
      </c>
      <c r="T91" s="202" t="s">
        <v>818</v>
      </c>
    </row>
    <row r="92" spans="1:20" ht="120" customHeight="1">
      <c r="A92" t="s">
        <v>134</v>
      </c>
      <c r="B92" t="s">
        <v>783</v>
      </c>
      <c r="C92" s="89" t="s">
        <v>819</v>
      </c>
      <c r="D92" s="9">
        <v>1</v>
      </c>
      <c r="E92" s="8" t="s">
        <v>820</v>
      </c>
      <c r="F92" s="8" t="s">
        <v>821</v>
      </c>
      <c r="G92" s="8" t="s">
        <v>377</v>
      </c>
      <c r="H92" s="8" t="s">
        <v>822</v>
      </c>
      <c r="I92" s="12" t="s">
        <v>787</v>
      </c>
      <c r="J92" s="10" t="s">
        <v>788</v>
      </c>
      <c r="K92" s="258" t="s">
        <v>823</v>
      </c>
      <c r="L92" s="258" t="s">
        <v>824</v>
      </c>
      <c r="M92" s="258" t="s">
        <v>825</v>
      </c>
      <c r="N92" s="263" t="s">
        <v>790</v>
      </c>
      <c r="O92" s="380" t="s">
        <v>826</v>
      </c>
      <c r="P92" s="380" t="s">
        <v>826</v>
      </c>
      <c r="Q92" s="411" t="s">
        <v>827</v>
      </c>
      <c r="R92" s="419" t="s">
        <v>827</v>
      </c>
      <c r="S92" s="202" t="s">
        <v>828</v>
      </c>
      <c r="T92" s="202" t="s">
        <v>828</v>
      </c>
    </row>
    <row r="93" spans="1:20" ht="120" customHeight="1">
      <c r="A93" t="s">
        <v>134</v>
      </c>
      <c r="B93" t="s">
        <v>783</v>
      </c>
      <c r="C93" s="89" t="s">
        <v>819</v>
      </c>
      <c r="D93" s="9">
        <v>1</v>
      </c>
      <c r="E93" s="8" t="s">
        <v>829</v>
      </c>
      <c r="F93" s="8" t="s">
        <v>830</v>
      </c>
      <c r="G93" s="8" t="s">
        <v>377</v>
      </c>
      <c r="H93" s="8" t="s">
        <v>822</v>
      </c>
      <c r="I93" s="12" t="s">
        <v>794</v>
      </c>
      <c r="J93" s="10" t="s">
        <v>788</v>
      </c>
      <c r="K93" s="258" t="s">
        <v>795</v>
      </c>
      <c r="L93" s="258" t="s">
        <v>796</v>
      </c>
      <c r="M93" s="258" t="s">
        <v>797</v>
      </c>
      <c r="N93" s="263" t="s">
        <v>798</v>
      </c>
      <c r="O93" s="404" t="s">
        <v>831</v>
      </c>
      <c r="P93" s="404" t="s">
        <v>831</v>
      </c>
      <c r="Q93" s="411" t="s">
        <v>832</v>
      </c>
      <c r="R93" s="419" t="s">
        <v>832</v>
      </c>
      <c r="S93" s="202" t="s">
        <v>833</v>
      </c>
      <c r="T93" s="202" t="s">
        <v>833</v>
      </c>
    </row>
    <row r="94" spans="1:20" ht="120" customHeight="1">
      <c r="A94" t="s">
        <v>134</v>
      </c>
      <c r="B94" t="s">
        <v>783</v>
      </c>
      <c r="C94" s="89" t="s">
        <v>834</v>
      </c>
      <c r="D94" s="9">
        <v>1</v>
      </c>
      <c r="E94" s="8" t="s">
        <v>835</v>
      </c>
      <c r="F94" s="8" t="s">
        <v>836</v>
      </c>
      <c r="G94" s="8" t="s">
        <v>837</v>
      </c>
      <c r="H94" s="8" t="s">
        <v>838</v>
      </c>
      <c r="I94" s="12" t="s">
        <v>839</v>
      </c>
      <c r="J94" s="10" t="s">
        <v>788</v>
      </c>
      <c r="K94" s="258" t="s">
        <v>823</v>
      </c>
      <c r="L94" s="258" t="s">
        <v>824</v>
      </c>
      <c r="M94" s="258" t="s">
        <v>825</v>
      </c>
      <c r="N94" s="263" t="s">
        <v>790</v>
      </c>
      <c r="O94" s="380" t="s">
        <v>840</v>
      </c>
      <c r="P94" s="380" t="s">
        <v>840</v>
      </c>
      <c r="Q94" s="411" t="s">
        <v>841</v>
      </c>
      <c r="R94" s="419" t="s">
        <v>841</v>
      </c>
      <c r="S94" s="202" t="s">
        <v>842</v>
      </c>
      <c r="T94" s="202" t="s">
        <v>842</v>
      </c>
    </row>
    <row r="95" spans="1:20" ht="120" customHeight="1">
      <c r="A95" t="s">
        <v>134</v>
      </c>
      <c r="B95" t="s">
        <v>783</v>
      </c>
      <c r="C95" s="89" t="s">
        <v>834</v>
      </c>
      <c r="D95" s="9">
        <v>1</v>
      </c>
      <c r="E95" s="8" t="s">
        <v>843</v>
      </c>
      <c r="F95" s="8" t="s">
        <v>844</v>
      </c>
      <c r="G95" s="8" t="s">
        <v>837</v>
      </c>
      <c r="H95" s="8" t="s">
        <v>838</v>
      </c>
      <c r="I95" s="12" t="s">
        <v>845</v>
      </c>
      <c r="J95" s="10" t="s">
        <v>788</v>
      </c>
      <c r="K95" s="258" t="s">
        <v>795</v>
      </c>
      <c r="L95" s="258" t="s">
        <v>796</v>
      </c>
      <c r="M95" s="258" t="s">
        <v>797</v>
      </c>
      <c r="N95" s="263" t="s">
        <v>798</v>
      </c>
      <c r="O95" s="404" t="s">
        <v>846</v>
      </c>
      <c r="P95" s="404" t="s">
        <v>846</v>
      </c>
      <c r="Q95" s="411" t="s">
        <v>847</v>
      </c>
      <c r="R95" s="419" t="s">
        <v>847</v>
      </c>
      <c r="S95" s="202" t="s">
        <v>848</v>
      </c>
      <c r="T95" s="202" t="s">
        <v>848</v>
      </c>
    </row>
    <row r="96" spans="1:20" ht="120" customHeight="1">
      <c r="A96" t="s">
        <v>98</v>
      </c>
      <c r="C96" s="7" t="s">
        <v>849</v>
      </c>
      <c r="D96" s="9">
        <v>1</v>
      </c>
      <c r="E96" s="705" t="s">
        <v>850</v>
      </c>
      <c r="F96" s="8" t="s">
        <v>851</v>
      </c>
      <c r="G96" s="8" t="s">
        <v>852</v>
      </c>
      <c r="H96" s="8" t="s">
        <v>707</v>
      </c>
      <c r="I96" s="12" t="s">
        <v>853</v>
      </c>
      <c r="J96" s="10" t="s">
        <v>854</v>
      </c>
      <c r="K96" s="258" t="s">
        <v>855</v>
      </c>
      <c r="L96" s="258" t="s">
        <v>709</v>
      </c>
      <c r="M96" s="258" t="s">
        <v>699</v>
      </c>
      <c r="N96" s="258" t="s">
        <v>6</v>
      </c>
      <c r="O96" s="404" t="s">
        <v>856</v>
      </c>
      <c r="P96" s="404" t="s">
        <v>856</v>
      </c>
      <c r="Q96" s="411" t="s">
        <v>857</v>
      </c>
      <c r="R96" s="419" t="s">
        <v>857</v>
      </c>
      <c r="S96" s="202" t="s">
        <v>858</v>
      </c>
      <c r="T96" s="202" t="s">
        <v>858</v>
      </c>
    </row>
    <row r="97" spans="1:20" ht="120" customHeight="1">
      <c r="A97" t="s">
        <v>98</v>
      </c>
      <c r="C97" s="7" t="s">
        <v>859</v>
      </c>
      <c r="D97" s="9">
        <v>1</v>
      </c>
      <c r="E97" s="8" t="s">
        <v>860</v>
      </c>
      <c r="F97" s="8" t="s">
        <v>861</v>
      </c>
      <c r="G97" s="8" t="s">
        <v>862</v>
      </c>
      <c r="H97" s="8" t="s">
        <v>863</v>
      </c>
      <c r="I97" s="12" t="s">
        <v>864</v>
      </c>
      <c r="J97" s="10" t="s">
        <v>865</v>
      </c>
      <c r="K97" s="258" t="s">
        <v>866</v>
      </c>
      <c r="L97" s="258" t="s">
        <v>867</v>
      </c>
      <c r="M97" s="258" t="s">
        <v>868</v>
      </c>
      <c r="N97" s="258" t="s">
        <v>6</v>
      </c>
      <c r="O97" s="404" t="s">
        <v>869</v>
      </c>
      <c r="P97" s="404" t="s">
        <v>869</v>
      </c>
      <c r="Q97" s="411" t="s">
        <v>870</v>
      </c>
      <c r="R97" s="419" t="s">
        <v>870</v>
      </c>
      <c r="S97" s="202" t="s">
        <v>871</v>
      </c>
      <c r="T97" s="202" t="s">
        <v>871</v>
      </c>
    </row>
    <row r="98" spans="1:20" ht="120" customHeight="1">
      <c r="A98" t="s">
        <v>134</v>
      </c>
      <c r="B98" t="s">
        <v>872</v>
      </c>
      <c r="C98" s="127" t="s">
        <v>873</v>
      </c>
      <c r="D98" s="9">
        <v>0</v>
      </c>
      <c r="E98" s="128" t="s">
        <v>874</v>
      </c>
      <c r="F98" s="128" t="s">
        <v>875</v>
      </c>
      <c r="G98" s="128" t="s">
        <v>876</v>
      </c>
      <c r="H98" s="128" t="s">
        <v>877</v>
      </c>
      <c r="I98" s="129" t="s">
        <v>878</v>
      </c>
      <c r="J98" s="130" t="s">
        <v>879</v>
      </c>
      <c r="K98" s="128" t="s">
        <v>880</v>
      </c>
      <c r="L98" s="128"/>
      <c r="M98" s="128"/>
      <c r="N98" s="204" t="s">
        <v>880</v>
      </c>
      <c r="O98" s="268"/>
      <c r="P98" s="268"/>
      <c r="Q98" s="415"/>
      <c r="R98" s="565"/>
      <c r="S98" s="253"/>
      <c r="T98" s="253"/>
    </row>
    <row r="99" spans="1:20" ht="120" customHeight="1">
      <c r="A99" t="s">
        <v>134</v>
      </c>
      <c r="B99" t="s">
        <v>872</v>
      </c>
      <c r="C99" s="127" t="s">
        <v>881</v>
      </c>
      <c r="D99" s="9">
        <v>0</v>
      </c>
      <c r="E99" s="128" t="s">
        <v>882</v>
      </c>
      <c r="F99" s="128" t="s">
        <v>883</v>
      </c>
      <c r="G99" s="128" t="s">
        <v>876</v>
      </c>
      <c r="H99" s="128" t="s">
        <v>877</v>
      </c>
      <c r="I99" s="129" t="s">
        <v>884</v>
      </c>
      <c r="J99" s="130" t="s">
        <v>879</v>
      </c>
      <c r="K99" s="128" t="s">
        <v>880</v>
      </c>
      <c r="L99" s="128"/>
      <c r="M99" s="128"/>
      <c r="N99" s="204" t="s">
        <v>880</v>
      </c>
      <c r="O99" s="268"/>
      <c r="P99" s="268"/>
      <c r="Q99" s="415"/>
      <c r="R99" s="565"/>
      <c r="S99" s="253"/>
      <c r="T99" s="253"/>
    </row>
    <row r="100" spans="1:20" ht="120" customHeight="1">
      <c r="A100" t="s">
        <v>98</v>
      </c>
      <c r="C100" s="7" t="s">
        <v>885</v>
      </c>
      <c r="D100" s="34">
        <v>1</v>
      </c>
      <c r="E100" s="8" t="s">
        <v>886</v>
      </c>
      <c r="F100" s="8" t="s">
        <v>887</v>
      </c>
      <c r="G100" s="16" t="s">
        <v>888</v>
      </c>
      <c r="H100" s="16" t="s">
        <v>889</v>
      </c>
      <c r="I100" s="53" t="s">
        <v>890</v>
      </c>
      <c r="J100" s="10" t="s">
        <v>865</v>
      </c>
      <c r="K100" s="223" t="s">
        <v>891</v>
      </c>
      <c r="L100" s="223" t="s">
        <v>892</v>
      </c>
      <c r="M100" s="223" t="s">
        <v>893</v>
      </c>
      <c r="N100" s="221" t="s">
        <v>6</v>
      </c>
      <c r="O100" s="404" t="s">
        <v>894</v>
      </c>
      <c r="P100" s="404" t="s">
        <v>894</v>
      </c>
      <c r="Q100" s="411" t="s">
        <v>895</v>
      </c>
      <c r="R100" s="419" t="s">
        <v>895</v>
      </c>
      <c r="S100" s="202" t="s">
        <v>896</v>
      </c>
      <c r="T100" s="202" t="s">
        <v>896</v>
      </c>
    </row>
    <row r="101" spans="1:20" ht="120" customHeight="1">
      <c r="A101" t="s">
        <v>134</v>
      </c>
      <c r="B101" t="s">
        <v>783</v>
      </c>
      <c r="C101" s="7" t="s">
        <v>897</v>
      </c>
      <c r="D101" s="34">
        <v>1</v>
      </c>
      <c r="E101" s="8" t="s">
        <v>898</v>
      </c>
      <c r="F101" s="172" t="s">
        <v>899</v>
      </c>
      <c r="G101" s="21" t="s">
        <v>900</v>
      </c>
      <c r="H101" s="21" t="s">
        <v>901</v>
      </c>
      <c r="I101" s="21" t="s">
        <v>902</v>
      </c>
      <c r="J101" s="10" t="s">
        <v>788</v>
      </c>
      <c r="K101" s="221" t="s">
        <v>903</v>
      </c>
      <c r="L101" s="221" t="s">
        <v>904</v>
      </c>
      <c r="M101" s="221" t="s">
        <v>905</v>
      </c>
      <c r="N101" s="225" t="s">
        <v>906</v>
      </c>
      <c r="O101" s="380" t="s">
        <v>907</v>
      </c>
      <c r="P101" s="380" t="s">
        <v>907</v>
      </c>
      <c r="Q101" s="361" t="s">
        <v>908</v>
      </c>
      <c r="R101" s="474" t="s">
        <v>908</v>
      </c>
      <c r="S101" s="202" t="s">
        <v>909</v>
      </c>
      <c r="T101" s="202" t="s">
        <v>909</v>
      </c>
    </row>
    <row r="102" spans="1:20" ht="120" customHeight="1">
      <c r="A102" t="s">
        <v>419</v>
      </c>
      <c r="C102" s="89" t="s">
        <v>910</v>
      </c>
      <c r="D102" s="34">
        <v>1</v>
      </c>
      <c r="E102" s="8" t="s">
        <v>911</v>
      </c>
      <c r="F102" s="8" t="s">
        <v>912</v>
      </c>
      <c r="G102" s="8" t="s">
        <v>521</v>
      </c>
      <c r="H102" s="8" t="s">
        <v>88</v>
      </c>
      <c r="I102" s="12" t="s">
        <v>913</v>
      </c>
      <c r="J102" s="10" t="s">
        <v>788</v>
      </c>
      <c r="K102" s="221" t="s">
        <v>823</v>
      </c>
      <c r="L102" s="221" t="s">
        <v>914</v>
      </c>
      <c r="M102" s="221" t="s">
        <v>825</v>
      </c>
      <c r="N102" s="225" t="s">
        <v>790</v>
      </c>
      <c r="O102" s="380" t="s">
        <v>915</v>
      </c>
      <c r="P102" s="380" t="s">
        <v>915</v>
      </c>
      <c r="Q102" s="411" t="s">
        <v>916</v>
      </c>
      <c r="R102" s="419" t="s">
        <v>916</v>
      </c>
      <c r="S102" s="202" t="s">
        <v>917</v>
      </c>
      <c r="T102" s="202" t="s">
        <v>917</v>
      </c>
    </row>
    <row r="103" spans="1:20" ht="120" customHeight="1">
      <c r="A103" t="s">
        <v>419</v>
      </c>
      <c r="C103" s="89" t="s">
        <v>910</v>
      </c>
      <c r="D103" s="34">
        <v>1</v>
      </c>
      <c r="E103" s="8" t="s">
        <v>918</v>
      </c>
      <c r="F103" s="8" t="s">
        <v>919</v>
      </c>
      <c r="G103" s="8" t="s">
        <v>521</v>
      </c>
      <c r="H103" s="8" t="s">
        <v>88</v>
      </c>
      <c r="I103" s="12" t="s">
        <v>920</v>
      </c>
      <c r="J103" s="10" t="s">
        <v>788</v>
      </c>
      <c r="K103" s="221" t="s">
        <v>795</v>
      </c>
      <c r="L103" s="221" t="s">
        <v>796</v>
      </c>
      <c r="M103" s="221" t="s">
        <v>921</v>
      </c>
      <c r="N103" s="225" t="s">
        <v>798</v>
      </c>
      <c r="O103" s="404" t="s">
        <v>922</v>
      </c>
      <c r="P103" s="404" t="s">
        <v>922</v>
      </c>
      <c r="Q103" s="411" t="s">
        <v>923</v>
      </c>
      <c r="R103" s="419" t="s">
        <v>923</v>
      </c>
      <c r="S103" s="202" t="s">
        <v>924</v>
      </c>
      <c r="T103" s="202" t="s">
        <v>924</v>
      </c>
    </row>
    <row r="104" spans="1:20" s="235" customFormat="1" ht="120" customHeight="1">
      <c r="A104" t="s">
        <v>419</v>
      </c>
      <c r="C104" s="228" t="s">
        <v>910</v>
      </c>
      <c r="D104" s="229">
        <v>1</v>
      </c>
      <c r="E104" s="230" t="s">
        <v>918</v>
      </c>
      <c r="F104" s="230" t="s">
        <v>912</v>
      </c>
      <c r="G104" s="230" t="s">
        <v>521</v>
      </c>
      <c r="H104" s="230" t="s">
        <v>88</v>
      </c>
      <c r="I104" s="231" t="s">
        <v>920</v>
      </c>
      <c r="J104" s="232" t="s">
        <v>788</v>
      </c>
      <c r="K104" s="248" t="s">
        <v>748</v>
      </c>
      <c r="L104" s="221" t="s">
        <v>925</v>
      </c>
      <c r="M104" s="233" t="s">
        <v>926</v>
      </c>
      <c r="N104" s="234" t="s">
        <v>751</v>
      </c>
      <c r="O104" s="404" t="s">
        <v>927</v>
      </c>
      <c r="P104" s="404" t="s">
        <v>927</v>
      </c>
      <c r="Q104" s="361" t="s">
        <v>928</v>
      </c>
      <c r="R104" s="474" t="s">
        <v>928</v>
      </c>
      <c r="S104" s="254" t="s">
        <v>929</v>
      </c>
      <c r="T104" s="254" t="s">
        <v>929</v>
      </c>
    </row>
    <row r="105" spans="1:20" ht="120" customHeight="1">
      <c r="A105" t="s">
        <v>98</v>
      </c>
      <c r="C105" s="236" t="s">
        <v>930</v>
      </c>
      <c r="D105" s="237">
        <v>1</v>
      </c>
      <c r="E105" s="238" t="s">
        <v>931</v>
      </c>
      <c r="F105" s="238" t="s">
        <v>932</v>
      </c>
      <c r="G105" s="238" t="s">
        <v>521</v>
      </c>
      <c r="H105" s="238" t="s">
        <v>88</v>
      </c>
      <c r="I105" s="239" t="s">
        <v>933</v>
      </c>
      <c r="J105" s="240" t="s">
        <v>788</v>
      </c>
      <c r="K105" s="241" t="s">
        <v>823</v>
      </c>
      <c r="L105" s="241" t="s">
        <v>914</v>
      </c>
      <c r="M105" s="241" t="s">
        <v>934</v>
      </c>
      <c r="N105" s="242" t="s">
        <v>790</v>
      </c>
      <c r="O105" s="380" t="s">
        <v>935</v>
      </c>
      <c r="P105" s="380" t="s">
        <v>935</v>
      </c>
      <c r="Q105" s="411" t="s">
        <v>936</v>
      </c>
      <c r="R105" s="419" t="s">
        <v>936</v>
      </c>
      <c r="S105" s="255" t="s">
        <v>937</v>
      </c>
      <c r="T105" s="255" t="s">
        <v>937</v>
      </c>
    </row>
    <row r="106" spans="1:20" ht="120" customHeight="1">
      <c r="A106" t="s">
        <v>98</v>
      </c>
      <c r="C106" s="7" t="s">
        <v>930</v>
      </c>
      <c r="D106" s="34">
        <v>1</v>
      </c>
      <c r="E106" s="8" t="s">
        <v>938</v>
      </c>
      <c r="F106" s="8" t="s">
        <v>939</v>
      </c>
      <c r="G106" s="8" t="s">
        <v>521</v>
      </c>
      <c r="H106" s="8" t="s">
        <v>88</v>
      </c>
      <c r="I106" s="12" t="s">
        <v>940</v>
      </c>
      <c r="J106" s="10" t="s">
        <v>788</v>
      </c>
      <c r="K106" s="221" t="s">
        <v>795</v>
      </c>
      <c r="L106" s="221" t="s">
        <v>92</v>
      </c>
      <c r="M106" s="221" t="s">
        <v>797</v>
      </c>
      <c r="N106" s="225" t="s">
        <v>798</v>
      </c>
      <c r="O106" s="404" t="s">
        <v>941</v>
      </c>
      <c r="P106" s="404" t="s">
        <v>941</v>
      </c>
      <c r="Q106" s="411" t="s">
        <v>942</v>
      </c>
      <c r="R106" s="419" t="s">
        <v>942</v>
      </c>
      <c r="S106" s="202" t="s">
        <v>943</v>
      </c>
      <c r="T106" s="202" t="s">
        <v>943</v>
      </c>
    </row>
    <row r="107" spans="1:20" ht="120" customHeight="1">
      <c r="A107" t="s">
        <v>98</v>
      </c>
      <c r="C107" s="7" t="s">
        <v>930</v>
      </c>
      <c r="D107" s="34">
        <v>1</v>
      </c>
      <c r="E107" s="8" t="s">
        <v>938</v>
      </c>
      <c r="F107" s="8" t="s">
        <v>939</v>
      </c>
      <c r="G107" s="8" t="s">
        <v>521</v>
      </c>
      <c r="H107" s="8" t="s">
        <v>88</v>
      </c>
      <c r="I107" s="12" t="s">
        <v>940</v>
      </c>
      <c r="J107" s="10" t="s">
        <v>788</v>
      </c>
      <c r="K107" s="248" t="s">
        <v>748</v>
      </c>
      <c r="L107" s="221" t="s">
        <v>925</v>
      </c>
      <c r="M107" s="233" t="s">
        <v>926</v>
      </c>
      <c r="N107" s="234" t="s">
        <v>751</v>
      </c>
      <c r="O107" s="404" t="s">
        <v>944</v>
      </c>
      <c r="P107" s="404" t="s">
        <v>944</v>
      </c>
      <c r="Q107" s="361" t="s">
        <v>945</v>
      </c>
      <c r="R107" s="474" t="s">
        <v>945</v>
      </c>
      <c r="S107" s="202" t="s">
        <v>946</v>
      </c>
      <c r="T107" s="202" t="s">
        <v>946</v>
      </c>
    </row>
    <row r="108" spans="1:20" ht="120" customHeight="1">
      <c r="A108" t="s">
        <v>98</v>
      </c>
      <c r="C108" s="7" t="s">
        <v>947</v>
      </c>
      <c r="D108" s="34">
        <v>1</v>
      </c>
      <c r="E108" s="8" t="s">
        <v>948</v>
      </c>
      <c r="F108" s="8" t="s">
        <v>949</v>
      </c>
      <c r="G108" s="8" t="s">
        <v>521</v>
      </c>
      <c r="H108" s="8" t="s">
        <v>88</v>
      </c>
      <c r="I108" s="12" t="s">
        <v>950</v>
      </c>
      <c r="J108" s="10" t="s">
        <v>788</v>
      </c>
      <c r="K108" s="221" t="s">
        <v>823</v>
      </c>
      <c r="L108" s="221" t="s">
        <v>914</v>
      </c>
      <c r="M108" s="221" t="s">
        <v>825</v>
      </c>
      <c r="N108" s="225" t="s">
        <v>790</v>
      </c>
      <c r="O108" s="380" t="s">
        <v>951</v>
      </c>
      <c r="P108" s="380" t="s">
        <v>951</v>
      </c>
      <c r="Q108" s="411" t="s">
        <v>952</v>
      </c>
      <c r="R108" s="419" t="s">
        <v>952</v>
      </c>
      <c r="S108" s="202" t="s">
        <v>953</v>
      </c>
      <c r="T108" s="202" t="s">
        <v>953</v>
      </c>
    </row>
    <row r="109" spans="1:20" ht="120" customHeight="1">
      <c r="A109" t="s">
        <v>98</v>
      </c>
      <c r="C109" s="7" t="s">
        <v>947</v>
      </c>
      <c r="D109" s="34">
        <v>1</v>
      </c>
      <c r="E109" s="8" t="s">
        <v>948</v>
      </c>
      <c r="F109" s="8" t="s">
        <v>949</v>
      </c>
      <c r="G109" s="8" t="s">
        <v>521</v>
      </c>
      <c r="H109" s="8" t="s">
        <v>88</v>
      </c>
      <c r="I109" s="12" t="s">
        <v>954</v>
      </c>
      <c r="J109" s="10" t="s">
        <v>788</v>
      </c>
      <c r="K109" s="221" t="s">
        <v>795</v>
      </c>
      <c r="L109" s="221" t="s">
        <v>92</v>
      </c>
      <c r="M109" s="221" t="s">
        <v>921</v>
      </c>
      <c r="N109" s="225" t="s">
        <v>798</v>
      </c>
      <c r="O109" s="404" t="s">
        <v>955</v>
      </c>
      <c r="P109" s="404" t="s">
        <v>955</v>
      </c>
      <c r="Q109" s="411" t="s">
        <v>956</v>
      </c>
      <c r="R109" s="419" t="s">
        <v>956</v>
      </c>
      <c r="S109" s="202" t="s">
        <v>957</v>
      </c>
      <c r="T109" s="202" t="s">
        <v>957</v>
      </c>
    </row>
    <row r="110" spans="1:20" ht="120" customHeight="1">
      <c r="A110" t="s">
        <v>98</v>
      </c>
      <c r="C110" s="7" t="s">
        <v>958</v>
      </c>
      <c r="D110" s="34">
        <v>1</v>
      </c>
      <c r="E110" s="8" t="s">
        <v>948</v>
      </c>
      <c r="F110" s="8" t="s">
        <v>959</v>
      </c>
      <c r="G110" s="8" t="s">
        <v>521</v>
      </c>
      <c r="H110" s="8" t="s">
        <v>88</v>
      </c>
      <c r="I110" s="12" t="s">
        <v>950</v>
      </c>
      <c r="J110" s="10" t="s">
        <v>788</v>
      </c>
      <c r="K110" s="248" t="s">
        <v>748</v>
      </c>
      <c r="L110" s="221" t="s">
        <v>925</v>
      </c>
      <c r="M110" s="233" t="s">
        <v>926</v>
      </c>
      <c r="N110" s="234" t="s">
        <v>751</v>
      </c>
      <c r="O110" s="404" t="s">
        <v>960</v>
      </c>
      <c r="P110" s="404" t="s">
        <v>960</v>
      </c>
      <c r="Q110" s="361" t="s">
        <v>961</v>
      </c>
      <c r="R110" s="474" t="s">
        <v>961</v>
      </c>
      <c r="S110" s="202" t="s">
        <v>962</v>
      </c>
      <c r="T110" s="202" t="s">
        <v>962</v>
      </c>
    </row>
    <row r="111" spans="1:20" ht="120" customHeight="1">
      <c r="A111" t="s">
        <v>419</v>
      </c>
      <c r="C111" s="384" t="s">
        <v>947</v>
      </c>
      <c r="D111" s="383">
        <v>1</v>
      </c>
      <c r="E111" s="384" t="s">
        <v>963</v>
      </c>
      <c r="F111" s="384" t="s">
        <v>959</v>
      </c>
      <c r="G111" s="384" t="s">
        <v>521</v>
      </c>
      <c r="H111" s="384" t="s">
        <v>88</v>
      </c>
      <c r="I111" s="385" t="s">
        <v>950</v>
      </c>
      <c r="J111" s="390" t="s">
        <v>788</v>
      </c>
      <c r="K111" s="213" t="s">
        <v>964</v>
      </c>
      <c r="L111" s="213" t="s">
        <v>914</v>
      </c>
      <c r="M111" s="213" t="s">
        <v>825</v>
      </c>
      <c r="N111" s="388" t="s">
        <v>965</v>
      </c>
      <c r="O111" s="561"/>
      <c r="P111" s="561"/>
      <c r="Q111" s="412" t="s">
        <v>966</v>
      </c>
      <c r="R111" s="561"/>
      <c r="S111" s="389" t="s">
        <v>967</v>
      </c>
      <c r="T111" s="389" t="s">
        <v>967</v>
      </c>
    </row>
    <row r="112" spans="1:20" ht="120" customHeight="1">
      <c r="A112" t="s">
        <v>98</v>
      </c>
      <c r="C112" s="7" t="s">
        <v>968</v>
      </c>
      <c r="D112" s="34">
        <v>1</v>
      </c>
      <c r="E112" s="8" t="s">
        <v>969</v>
      </c>
      <c r="F112" s="8" t="s">
        <v>949</v>
      </c>
      <c r="G112" s="8" t="s">
        <v>695</v>
      </c>
      <c r="H112" s="8" t="s">
        <v>387</v>
      </c>
      <c r="I112" s="12" t="s">
        <v>970</v>
      </c>
      <c r="J112" s="10" t="s">
        <v>788</v>
      </c>
      <c r="K112" s="221" t="s">
        <v>823</v>
      </c>
      <c r="L112" s="221" t="s">
        <v>914</v>
      </c>
      <c r="M112" s="221" t="s">
        <v>825</v>
      </c>
      <c r="N112" s="225" t="s">
        <v>971</v>
      </c>
      <c r="O112" s="380" t="s">
        <v>972</v>
      </c>
      <c r="P112" s="380" t="s">
        <v>972</v>
      </c>
      <c r="Q112" s="411" t="s">
        <v>973</v>
      </c>
      <c r="R112" s="419" t="s">
        <v>973</v>
      </c>
      <c r="S112" s="202" t="s">
        <v>974</v>
      </c>
      <c r="T112" s="202" t="s">
        <v>974</v>
      </c>
    </row>
    <row r="113" spans="1:20" ht="120" customHeight="1">
      <c r="A113" t="s">
        <v>98</v>
      </c>
      <c r="C113" s="7" t="s">
        <v>968</v>
      </c>
      <c r="D113" s="34">
        <v>1</v>
      </c>
      <c r="E113" s="8" t="s">
        <v>969</v>
      </c>
      <c r="F113" s="8" t="s">
        <v>959</v>
      </c>
      <c r="G113" s="8" t="s">
        <v>521</v>
      </c>
      <c r="H113" s="8" t="s">
        <v>88</v>
      </c>
      <c r="I113" s="12" t="s">
        <v>975</v>
      </c>
      <c r="J113" s="10" t="s">
        <v>788</v>
      </c>
      <c r="K113" s="221" t="s">
        <v>795</v>
      </c>
      <c r="L113" s="221" t="s">
        <v>92</v>
      </c>
      <c r="M113" s="221" t="s">
        <v>797</v>
      </c>
      <c r="N113" s="225" t="s">
        <v>798</v>
      </c>
      <c r="O113" s="404" t="s">
        <v>976</v>
      </c>
      <c r="P113" s="404" t="s">
        <v>976</v>
      </c>
      <c r="Q113" s="411" t="s">
        <v>977</v>
      </c>
      <c r="R113" s="419" t="s">
        <v>977</v>
      </c>
      <c r="S113" s="202" t="s">
        <v>978</v>
      </c>
      <c r="T113" s="202" t="s">
        <v>978</v>
      </c>
    </row>
    <row r="114" spans="1:20" ht="120" customHeight="1">
      <c r="A114" t="s">
        <v>98</v>
      </c>
      <c r="C114" s="7" t="s">
        <v>968</v>
      </c>
      <c r="D114" s="34">
        <v>1</v>
      </c>
      <c r="E114" s="8" t="s">
        <v>969</v>
      </c>
      <c r="F114" s="8" t="s">
        <v>959</v>
      </c>
      <c r="G114" s="8" t="s">
        <v>521</v>
      </c>
      <c r="H114" s="8" t="s">
        <v>88</v>
      </c>
      <c r="I114" s="12" t="s">
        <v>975</v>
      </c>
      <c r="J114" s="10" t="s">
        <v>788</v>
      </c>
      <c r="K114" s="248" t="s">
        <v>748</v>
      </c>
      <c r="L114" s="221" t="s">
        <v>749</v>
      </c>
      <c r="M114" s="233" t="s">
        <v>750</v>
      </c>
      <c r="N114" s="234" t="s">
        <v>751</v>
      </c>
      <c r="O114" s="404" t="s">
        <v>979</v>
      </c>
      <c r="P114" s="404" t="s">
        <v>979</v>
      </c>
      <c r="Q114" s="411" t="s">
        <v>980</v>
      </c>
      <c r="R114" s="419" t="s">
        <v>980</v>
      </c>
      <c r="S114" s="202" t="s">
        <v>981</v>
      </c>
      <c r="T114" s="202" t="s">
        <v>981</v>
      </c>
    </row>
    <row r="115" spans="1:20" ht="120" customHeight="1">
      <c r="A115" t="s">
        <v>98</v>
      </c>
      <c r="C115" s="7" t="s">
        <v>982</v>
      </c>
      <c r="D115" s="34">
        <v>1</v>
      </c>
      <c r="E115" s="8" t="s">
        <v>898</v>
      </c>
      <c r="F115" s="8" t="s">
        <v>899</v>
      </c>
      <c r="G115" s="8" t="s">
        <v>695</v>
      </c>
      <c r="H115" s="8" t="s">
        <v>387</v>
      </c>
      <c r="I115" s="12" t="s">
        <v>983</v>
      </c>
      <c r="J115" s="10" t="s">
        <v>788</v>
      </c>
      <c r="K115" s="221" t="s">
        <v>823</v>
      </c>
      <c r="L115" s="221" t="s">
        <v>914</v>
      </c>
      <c r="M115" s="221" t="s">
        <v>825</v>
      </c>
      <c r="N115" s="225" t="s">
        <v>971</v>
      </c>
      <c r="O115" s="380" t="s">
        <v>984</v>
      </c>
      <c r="P115" s="380" t="s">
        <v>984</v>
      </c>
      <c r="Q115" s="411" t="s">
        <v>985</v>
      </c>
      <c r="R115" s="419" t="s">
        <v>985</v>
      </c>
      <c r="S115" s="202" t="s">
        <v>986</v>
      </c>
      <c r="T115" s="202" t="s">
        <v>986</v>
      </c>
    </row>
    <row r="116" spans="1:20" ht="120" customHeight="1">
      <c r="A116" t="s">
        <v>134</v>
      </c>
      <c r="C116" s="198" t="s">
        <v>987</v>
      </c>
      <c r="D116" s="198">
        <v>0</v>
      </c>
      <c r="E116" s="128" t="s">
        <v>988</v>
      </c>
      <c r="F116" s="128" t="s">
        <v>989</v>
      </c>
      <c r="G116" s="128" t="s">
        <v>990</v>
      </c>
      <c r="H116" s="128" t="s">
        <v>990</v>
      </c>
      <c r="I116" s="129" t="s">
        <v>991</v>
      </c>
      <c r="J116" s="130" t="s">
        <v>992</v>
      </c>
      <c r="K116" s="127" t="s">
        <v>993</v>
      </c>
      <c r="L116" s="127"/>
      <c r="M116" s="127"/>
      <c r="N116" s="204"/>
      <c r="O116" s="268"/>
      <c r="P116" s="268"/>
      <c r="Q116" s="415"/>
      <c r="R116" s="565"/>
      <c r="S116" s="250"/>
      <c r="T116" s="250"/>
    </row>
    <row r="117" spans="1:20" ht="120" customHeight="1">
      <c r="A117" t="s">
        <v>134</v>
      </c>
      <c r="C117" s="198" t="s">
        <v>994</v>
      </c>
      <c r="D117" s="198">
        <v>0</v>
      </c>
      <c r="E117" s="128" t="s">
        <v>995</v>
      </c>
      <c r="F117" s="128" t="s">
        <v>996</v>
      </c>
      <c r="G117" s="128" t="s">
        <v>997</v>
      </c>
      <c r="H117" s="128" t="s">
        <v>997</v>
      </c>
      <c r="I117" s="129" t="s">
        <v>998</v>
      </c>
      <c r="J117" s="130" t="s">
        <v>992</v>
      </c>
      <c r="K117" s="127" t="s">
        <v>993</v>
      </c>
      <c r="L117" s="127"/>
      <c r="M117" s="127"/>
      <c r="N117" s="204"/>
      <c r="O117" s="268"/>
      <c r="P117" s="268"/>
      <c r="Q117" s="415"/>
      <c r="R117" s="565"/>
      <c r="S117" s="250"/>
      <c r="T117" s="250"/>
    </row>
    <row r="118" spans="1:20" ht="120" customHeight="1">
      <c r="A118" t="s">
        <v>419</v>
      </c>
      <c r="B118" t="s">
        <v>999</v>
      </c>
      <c r="C118" s="7" t="s">
        <v>1000</v>
      </c>
      <c r="D118" s="753">
        <v>0</v>
      </c>
      <c r="E118" s="754" t="s">
        <v>1001</v>
      </c>
      <c r="F118" s="754" t="s">
        <v>1002</v>
      </c>
      <c r="G118" s="754" t="s">
        <v>521</v>
      </c>
      <c r="H118" s="754" t="s">
        <v>88</v>
      </c>
      <c r="I118" s="755" t="s">
        <v>1003</v>
      </c>
      <c r="J118" s="756" t="s">
        <v>175</v>
      </c>
      <c r="K118" s="757" t="s">
        <v>697</v>
      </c>
      <c r="L118" s="757" t="s">
        <v>698</v>
      </c>
      <c r="M118" s="757" t="s">
        <v>699</v>
      </c>
      <c r="N118" s="758" t="s">
        <v>544</v>
      </c>
      <c r="O118" s="759" t="s">
        <v>1004</v>
      </c>
      <c r="P118" s="759" t="s">
        <v>1004</v>
      </c>
      <c r="Q118" s="760" t="s">
        <v>1005</v>
      </c>
      <c r="R118" s="761" t="s">
        <v>1005</v>
      </c>
      <c r="S118" s="762" t="s">
        <v>1006</v>
      </c>
      <c r="T118" s="762" t="s">
        <v>1006</v>
      </c>
    </row>
    <row r="119" spans="1:20" ht="120" customHeight="1">
      <c r="A119" t="s">
        <v>98</v>
      </c>
      <c r="C119" s="7" t="s">
        <v>1007</v>
      </c>
      <c r="D119" s="9">
        <v>1</v>
      </c>
      <c r="E119" s="8" t="s">
        <v>1008</v>
      </c>
      <c r="F119" s="8" t="s">
        <v>1009</v>
      </c>
      <c r="G119" s="8" t="s">
        <v>876</v>
      </c>
      <c r="H119" s="8" t="s">
        <v>1010</v>
      </c>
      <c r="I119" s="12" t="s">
        <v>1011</v>
      </c>
      <c r="J119" s="10" t="s">
        <v>854</v>
      </c>
      <c r="K119" s="258" t="s">
        <v>855</v>
      </c>
      <c r="L119" s="258" t="s">
        <v>709</v>
      </c>
      <c r="M119" s="258" t="s">
        <v>699</v>
      </c>
      <c r="N119" s="258" t="s">
        <v>544</v>
      </c>
      <c r="O119" s="404" t="s">
        <v>1012</v>
      </c>
      <c r="P119" s="404" t="s">
        <v>1012</v>
      </c>
      <c r="Q119" s="411" t="s">
        <v>1013</v>
      </c>
      <c r="R119" s="419" t="s">
        <v>1013</v>
      </c>
      <c r="S119" s="202" t="s">
        <v>1014</v>
      </c>
      <c r="T119" s="202" t="s">
        <v>1014</v>
      </c>
    </row>
    <row r="120" spans="1:20" ht="120" customHeight="1">
      <c r="A120" t="s">
        <v>98</v>
      </c>
      <c r="C120" s="7" t="s">
        <v>1015</v>
      </c>
      <c r="D120" s="9">
        <v>1</v>
      </c>
      <c r="E120" s="8" t="s">
        <v>1016</v>
      </c>
      <c r="F120" s="8" t="s">
        <v>1017</v>
      </c>
      <c r="G120" s="8" t="s">
        <v>521</v>
      </c>
      <c r="H120" s="8" t="s">
        <v>88</v>
      </c>
      <c r="I120" s="12" t="s">
        <v>1018</v>
      </c>
      <c r="J120" s="10" t="s">
        <v>865</v>
      </c>
      <c r="K120" s="258" t="s">
        <v>1019</v>
      </c>
      <c r="L120" s="258" t="s">
        <v>709</v>
      </c>
      <c r="M120" s="258" t="s">
        <v>1020</v>
      </c>
      <c r="N120" s="258" t="s">
        <v>6</v>
      </c>
      <c r="O120" s="404" t="s">
        <v>1021</v>
      </c>
      <c r="P120" s="404" t="s">
        <v>1021</v>
      </c>
      <c r="Q120" s="411" t="s">
        <v>1022</v>
      </c>
      <c r="R120" s="419" t="s">
        <v>1022</v>
      </c>
      <c r="S120" s="202" t="s">
        <v>1023</v>
      </c>
      <c r="T120" s="202" t="s">
        <v>1023</v>
      </c>
    </row>
    <row r="121" spans="1:20" ht="120" customHeight="1">
      <c r="A121" t="s">
        <v>98</v>
      </c>
      <c r="C121" s="7" t="s">
        <v>1024</v>
      </c>
      <c r="D121" s="9">
        <v>1</v>
      </c>
      <c r="E121" s="8" t="s">
        <v>1025</v>
      </c>
      <c r="F121" s="8" t="s">
        <v>1017</v>
      </c>
      <c r="G121" s="8" t="s">
        <v>521</v>
      </c>
      <c r="H121" s="8" t="s">
        <v>387</v>
      </c>
      <c r="I121" s="12" t="s">
        <v>1026</v>
      </c>
      <c r="J121" s="10" t="s">
        <v>865</v>
      </c>
      <c r="K121" s="258" t="s">
        <v>1019</v>
      </c>
      <c r="L121" s="258" t="s">
        <v>709</v>
      </c>
      <c r="M121" s="258" t="s">
        <v>1020</v>
      </c>
      <c r="N121" s="258" t="s">
        <v>6</v>
      </c>
      <c r="O121" s="404" t="s">
        <v>1027</v>
      </c>
      <c r="P121" s="404" t="s">
        <v>1027</v>
      </c>
      <c r="Q121" s="411" t="s">
        <v>1028</v>
      </c>
      <c r="R121" s="419" t="s">
        <v>1028</v>
      </c>
      <c r="S121" s="202" t="s">
        <v>1029</v>
      </c>
      <c r="T121" s="202" t="s">
        <v>1029</v>
      </c>
    </row>
    <row r="122" spans="1:20" ht="120" customHeight="1">
      <c r="A122" t="s">
        <v>98</v>
      </c>
      <c r="C122" s="7" t="s">
        <v>1030</v>
      </c>
      <c r="D122" s="9">
        <v>1</v>
      </c>
      <c r="E122" s="8" t="s">
        <v>1031</v>
      </c>
      <c r="F122" s="8" t="s">
        <v>1032</v>
      </c>
      <c r="G122" s="8" t="s">
        <v>521</v>
      </c>
      <c r="H122" s="8" t="s">
        <v>88</v>
      </c>
      <c r="I122" s="23" t="s">
        <v>1033</v>
      </c>
      <c r="J122" s="10" t="s">
        <v>865</v>
      </c>
      <c r="K122" s="258" t="s">
        <v>1019</v>
      </c>
      <c r="L122" s="258" t="s">
        <v>709</v>
      </c>
      <c r="M122" s="258" t="s">
        <v>1020</v>
      </c>
      <c r="N122" s="258" t="s">
        <v>6</v>
      </c>
      <c r="O122" s="404" t="s">
        <v>1034</v>
      </c>
      <c r="P122" s="404" t="s">
        <v>1034</v>
      </c>
      <c r="Q122" s="411" t="s">
        <v>1035</v>
      </c>
      <c r="R122" s="419" t="s">
        <v>1035</v>
      </c>
      <c r="S122" s="202" t="s">
        <v>1036</v>
      </c>
      <c r="T122" s="202" t="s">
        <v>1036</v>
      </c>
    </row>
    <row r="123" spans="1:20" ht="120" customHeight="1">
      <c r="A123" t="s">
        <v>98</v>
      </c>
      <c r="C123" s="7" t="s">
        <v>1037</v>
      </c>
      <c r="D123" s="9">
        <v>1</v>
      </c>
      <c r="E123" s="8" t="s">
        <v>1038</v>
      </c>
      <c r="F123" s="8" t="s">
        <v>1039</v>
      </c>
      <c r="G123" s="8"/>
      <c r="H123" s="8"/>
      <c r="I123" s="12"/>
      <c r="J123" s="10" t="s">
        <v>865</v>
      </c>
      <c r="K123" s="259" t="s">
        <v>1040</v>
      </c>
      <c r="L123" s="258" t="s">
        <v>1041</v>
      </c>
      <c r="M123" s="258" t="s">
        <v>1042</v>
      </c>
      <c r="N123" s="258" t="s">
        <v>6</v>
      </c>
      <c r="O123" s="404" t="s">
        <v>1043</v>
      </c>
      <c r="P123" s="404" t="s">
        <v>1043</v>
      </c>
      <c r="Q123" s="411" t="s">
        <v>1044</v>
      </c>
      <c r="R123" s="419" t="s">
        <v>1044</v>
      </c>
      <c r="S123" s="202" t="s">
        <v>1045</v>
      </c>
      <c r="T123" s="202" t="s">
        <v>1045</v>
      </c>
    </row>
    <row r="124" spans="1:20" ht="120" customHeight="1">
      <c r="A124" t="s">
        <v>98</v>
      </c>
      <c r="C124" s="7" t="s">
        <v>1046</v>
      </c>
      <c r="D124" s="9">
        <v>1</v>
      </c>
      <c r="E124" s="8" t="s">
        <v>1047</v>
      </c>
      <c r="F124" s="8" t="s">
        <v>1048</v>
      </c>
      <c r="G124" s="8" t="s">
        <v>146</v>
      </c>
      <c r="H124" s="8" t="s">
        <v>147</v>
      </c>
      <c r="I124" s="12" t="s">
        <v>1049</v>
      </c>
      <c r="J124" s="10" t="s">
        <v>865</v>
      </c>
      <c r="K124" s="259" t="s">
        <v>1050</v>
      </c>
      <c r="L124" s="259" t="s">
        <v>1051</v>
      </c>
      <c r="M124" s="258" t="s">
        <v>1052</v>
      </c>
      <c r="N124" s="258" t="s">
        <v>6</v>
      </c>
      <c r="O124" s="404" t="s">
        <v>1053</v>
      </c>
      <c r="P124" s="404" t="s">
        <v>1053</v>
      </c>
      <c r="Q124" s="411" t="s">
        <v>1054</v>
      </c>
      <c r="R124" s="419" t="s">
        <v>1054</v>
      </c>
      <c r="S124" s="202" t="s">
        <v>1055</v>
      </c>
      <c r="T124" s="202" t="s">
        <v>1055</v>
      </c>
    </row>
    <row r="125" spans="1:20" ht="120" customHeight="1">
      <c r="A125" t="s">
        <v>134</v>
      </c>
      <c r="C125" s="128" t="s">
        <v>1056</v>
      </c>
      <c r="D125" s="9">
        <v>0</v>
      </c>
      <c r="E125" s="128" t="s">
        <v>1057</v>
      </c>
      <c r="F125" s="128" t="s">
        <v>1058</v>
      </c>
      <c r="G125" s="128"/>
      <c r="H125" s="128"/>
      <c r="I125" s="129"/>
      <c r="J125" s="130" t="s">
        <v>992</v>
      </c>
      <c r="K125" s="128"/>
      <c r="L125" s="128"/>
      <c r="M125" s="128"/>
      <c r="N125" s="204"/>
      <c r="O125" s="268"/>
      <c r="P125" s="268"/>
      <c r="Q125" s="415"/>
      <c r="R125" s="565"/>
      <c r="S125" s="250"/>
      <c r="T125" s="250"/>
    </row>
    <row r="126" spans="1:20" ht="162" customHeight="1">
      <c r="A126" t="s">
        <v>98</v>
      </c>
      <c r="C126" s="7" t="s">
        <v>1059</v>
      </c>
      <c r="D126" s="9">
        <v>1</v>
      </c>
      <c r="E126" s="8" t="s">
        <v>1060</v>
      </c>
      <c r="F126" s="8" t="s">
        <v>1061</v>
      </c>
      <c r="G126" s="8" t="s">
        <v>1062</v>
      </c>
      <c r="H126" s="8" t="s">
        <v>1063</v>
      </c>
      <c r="I126" s="12" t="s">
        <v>1064</v>
      </c>
      <c r="J126" s="10" t="s">
        <v>865</v>
      </c>
      <c r="K126" s="223" t="s">
        <v>1065</v>
      </c>
      <c r="L126" s="221" t="s">
        <v>1066</v>
      </c>
      <c r="M126" s="221" t="s">
        <v>1067</v>
      </c>
      <c r="N126" s="221" t="s">
        <v>6</v>
      </c>
      <c r="O126" s="404" t="s">
        <v>1068</v>
      </c>
      <c r="P126" s="404" t="s">
        <v>1068</v>
      </c>
      <c r="Q126" s="411" t="s">
        <v>1069</v>
      </c>
      <c r="R126" s="419" t="s">
        <v>1069</v>
      </c>
      <c r="S126" s="202" t="s">
        <v>1070</v>
      </c>
      <c r="T126" s="202" t="s">
        <v>1070</v>
      </c>
    </row>
    <row r="127" spans="1:20" ht="162" customHeight="1">
      <c r="A127" t="s">
        <v>98</v>
      </c>
      <c r="C127" s="7" t="s">
        <v>1071</v>
      </c>
      <c r="D127" s="9"/>
      <c r="E127" s="59" t="s">
        <v>1072</v>
      </c>
      <c r="F127" s="59" t="s">
        <v>1073</v>
      </c>
      <c r="G127" s="59" t="s">
        <v>101</v>
      </c>
      <c r="H127" s="59" t="s">
        <v>102</v>
      </c>
      <c r="I127" s="428" t="s">
        <v>1074</v>
      </c>
      <c r="J127" s="429" t="s">
        <v>854</v>
      </c>
      <c r="K127" s="426" t="s">
        <v>1075</v>
      </c>
      <c r="L127" s="380" t="s">
        <v>709</v>
      </c>
      <c r="M127" s="380" t="s">
        <v>1076</v>
      </c>
      <c r="N127" s="380" t="s">
        <v>6</v>
      </c>
      <c r="O127" s="404" t="s">
        <v>1077</v>
      </c>
      <c r="P127" s="404" t="s">
        <v>1077</v>
      </c>
      <c r="Q127" s="411" t="s">
        <v>1078</v>
      </c>
      <c r="R127" s="411" t="s">
        <v>1078</v>
      </c>
      <c r="S127" s="104"/>
      <c r="T127" s="104"/>
    </row>
    <row r="128" spans="1:20" ht="120" customHeight="1">
      <c r="A128" t="s">
        <v>419</v>
      </c>
      <c r="B128" t="s">
        <v>1079</v>
      </c>
      <c r="C128" s="89" t="s">
        <v>1080</v>
      </c>
      <c r="D128" s="9">
        <v>1</v>
      </c>
      <c r="E128" s="8" t="s">
        <v>1081</v>
      </c>
      <c r="F128" s="8" t="s">
        <v>1082</v>
      </c>
      <c r="G128" s="19" t="s">
        <v>1083</v>
      </c>
      <c r="H128" s="19" t="s">
        <v>1084</v>
      </c>
      <c r="I128" s="54" t="s">
        <v>1085</v>
      </c>
      <c r="J128" s="10" t="s">
        <v>1086</v>
      </c>
      <c r="K128" s="221" t="s">
        <v>1087</v>
      </c>
      <c r="L128" s="221" t="s">
        <v>1088</v>
      </c>
      <c r="M128" s="221" t="s">
        <v>1089</v>
      </c>
      <c r="N128" s="221" t="s">
        <v>6</v>
      </c>
      <c r="O128" s="404" t="s">
        <v>1090</v>
      </c>
      <c r="P128" s="404" t="s">
        <v>1090</v>
      </c>
      <c r="Q128" s="411" t="s">
        <v>1091</v>
      </c>
      <c r="R128" s="419" t="s">
        <v>1091</v>
      </c>
      <c r="S128" s="202" t="s">
        <v>1092</v>
      </c>
      <c r="T128" s="202" t="s">
        <v>1092</v>
      </c>
    </row>
    <row r="129" spans="1:20" ht="120" customHeight="1">
      <c r="A129" t="s">
        <v>134</v>
      </c>
      <c r="C129" s="140" t="s">
        <v>1093</v>
      </c>
      <c r="D129" s="9">
        <v>0</v>
      </c>
      <c r="E129" s="140" t="s">
        <v>1094</v>
      </c>
      <c r="F129" s="140" t="s">
        <v>1095</v>
      </c>
      <c r="G129" s="141" t="s">
        <v>1083</v>
      </c>
      <c r="H129" s="141" t="s">
        <v>1084</v>
      </c>
      <c r="I129" s="142" t="s">
        <v>1096</v>
      </c>
      <c r="J129" s="143" t="s">
        <v>1086</v>
      </c>
      <c r="K129" s="140"/>
      <c r="L129" s="140"/>
      <c r="M129" s="140"/>
      <c r="N129" s="204" t="s">
        <v>880</v>
      </c>
      <c r="O129" s="268"/>
      <c r="P129" s="268"/>
      <c r="Q129" s="415"/>
      <c r="R129" s="565"/>
      <c r="S129" s="253"/>
      <c r="T129" s="253"/>
    </row>
    <row r="130" spans="1:20" ht="120" customHeight="1">
      <c r="A130" t="s">
        <v>98</v>
      </c>
      <c r="C130" s="7" t="s">
        <v>1097</v>
      </c>
      <c r="D130" s="9">
        <v>1</v>
      </c>
      <c r="E130" s="8" t="s">
        <v>1098</v>
      </c>
      <c r="F130" s="8" t="s">
        <v>1099</v>
      </c>
      <c r="G130" s="8" t="s">
        <v>1100</v>
      </c>
      <c r="H130" s="8" t="s">
        <v>1101</v>
      </c>
      <c r="I130" s="12" t="s">
        <v>1102</v>
      </c>
      <c r="J130" s="10" t="s">
        <v>1086</v>
      </c>
      <c r="K130" s="221" t="s">
        <v>1087</v>
      </c>
      <c r="L130" s="221" t="s">
        <v>1088</v>
      </c>
      <c r="M130" s="221" t="s">
        <v>1089</v>
      </c>
      <c r="N130" s="221" t="s">
        <v>6</v>
      </c>
      <c r="O130" s="404" t="s">
        <v>1103</v>
      </c>
      <c r="P130" s="404" t="s">
        <v>1103</v>
      </c>
      <c r="Q130" s="411" t="s">
        <v>1104</v>
      </c>
      <c r="R130" s="419" t="s">
        <v>1104</v>
      </c>
      <c r="S130" s="202" t="s">
        <v>1105</v>
      </c>
      <c r="T130" s="202" t="s">
        <v>1105</v>
      </c>
    </row>
    <row r="131" spans="1:20" ht="120" customHeight="1">
      <c r="A131" t="s">
        <v>98</v>
      </c>
      <c r="C131" s="7" t="s">
        <v>1106</v>
      </c>
      <c r="D131" s="9">
        <v>1</v>
      </c>
      <c r="E131" s="8" t="s">
        <v>1107</v>
      </c>
      <c r="F131" s="8" t="s">
        <v>1108</v>
      </c>
      <c r="G131" s="19" t="s">
        <v>1109</v>
      </c>
      <c r="H131" s="19" t="s">
        <v>1110</v>
      </c>
      <c r="I131" s="54" t="s">
        <v>1111</v>
      </c>
      <c r="J131" s="10" t="s">
        <v>1086</v>
      </c>
      <c r="K131" s="221" t="s">
        <v>1087</v>
      </c>
      <c r="L131" s="221" t="s">
        <v>1088</v>
      </c>
      <c r="M131" s="221" t="s">
        <v>1089</v>
      </c>
      <c r="N131" s="221" t="s">
        <v>6</v>
      </c>
      <c r="O131" s="404" t="s">
        <v>1112</v>
      </c>
      <c r="P131" s="404" t="s">
        <v>1112</v>
      </c>
      <c r="Q131" s="411" t="s">
        <v>1113</v>
      </c>
      <c r="R131" s="419" t="s">
        <v>1113</v>
      </c>
      <c r="S131" s="202" t="s">
        <v>1114</v>
      </c>
      <c r="T131" s="202" t="s">
        <v>1114</v>
      </c>
    </row>
    <row r="132" spans="1:20" ht="120" customHeight="1">
      <c r="A132" t="s">
        <v>98</v>
      </c>
      <c r="C132" s="7" t="s">
        <v>1115</v>
      </c>
      <c r="D132" s="9">
        <v>1</v>
      </c>
      <c r="E132" s="8" t="s">
        <v>1116</v>
      </c>
      <c r="F132" s="8" t="s">
        <v>1117</v>
      </c>
      <c r="G132" s="8" t="s">
        <v>1118</v>
      </c>
      <c r="H132" s="8" t="s">
        <v>1119</v>
      </c>
      <c r="I132" s="12" t="s">
        <v>1120</v>
      </c>
      <c r="J132" s="10" t="s">
        <v>1121</v>
      </c>
      <c r="K132" s="221" t="s">
        <v>1087</v>
      </c>
      <c r="L132" s="221" t="s">
        <v>1088</v>
      </c>
      <c r="M132" s="221" t="s">
        <v>1089</v>
      </c>
      <c r="N132" s="221" t="s">
        <v>6</v>
      </c>
      <c r="O132" s="404" t="s">
        <v>1122</v>
      </c>
      <c r="P132" s="404" t="s">
        <v>1122</v>
      </c>
      <c r="Q132" s="411" t="s">
        <v>1123</v>
      </c>
      <c r="R132" s="419" t="s">
        <v>1123</v>
      </c>
      <c r="S132" s="202" t="s">
        <v>1124</v>
      </c>
      <c r="T132" s="202" t="s">
        <v>1124</v>
      </c>
    </row>
    <row r="133" spans="1:20" ht="120" customHeight="1">
      <c r="A133" t="s">
        <v>98</v>
      </c>
      <c r="C133" s="7" t="s">
        <v>1125</v>
      </c>
      <c r="D133" s="9">
        <v>1</v>
      </c>
      <c r="E133" s="8" t="s">
        <v>1126</v>
      </c>
      <c r="F133" s="8" t="s">
        <v>1127</v>
      </c>
      <c r="G133" s="19" t="s">
        <v>1118</v>
      </c>
      <c r="H133" s="19" t="s">
        <v>1128</v>
      </c>
      <c r="I133" s="54" t="s">
        <v>1129</v>
      </c>
      <c r="J133" s="10" t="s">
        <v>1121</v>
      </c>
      <c r="K133" s="221" t="s">
        <v>1087</v>
      </c>
      <c r="L133" s="221" t="s">
        <v>1088</v>
      </c>
      <c r="M133" s="221" t="s">
        <v>1089</v>
      </c>
      <c r="N133" s="221" t="s">
        <v>6</v>
      </c>
      <c r="O133" s="404" t="s">
        <v>1130</v>
      </c>
      <c r="P133" s="404" t="s">
        <v>1130</v>
      </c>
      <c r="Q133" s="411" t="s">
        <v>1131</v>
      </c>
      <c r="R133" s="419" t="s">
        <v>1131</v>
      </c>
      <c r="S133" s="202" t="s">
        <v>1132</v>
      </c>
      <c r="T133" s="202" t="s">
        <v>1132</v>
      </c>
    </row>
    <row r="134" spans="1:20" ht="120" customHeight="1">
      <c r="A134" t="s">
        <v>83</v>
      </c>
      <c r="C134" s="7" t="s">
        <v>1133</v>
      </c>
      <c r="D134" s="9">
        <v>1</v>
      </c>
      <c r="E134" s="8" t="s">
        <v>1134</v>
      </c>
      <c r="F134" s="8" t="s">
        <v>1135</v>
      </c>
      <c r="G134" s="19" t="s">
        <v>1136</v>
      </c>
      <c r="H134" s="19" t="s">
        <v>1137</v>
      </c>
      <c r="I134" s="54" t="s">
        <v>1138</v>
      </c>
      <c r="J134" s="10" t="s">
        <v>1139</v>
      </c>
      <c r="K134" s="221" t="s">
        <v>1087</v>
      </c>
      <c r="L134" s="221" t="s">
        <v>1088</v>
      </c>
      <c r="M134" s="221" t="s">
        <v>1089</v>
      </c>
      <c r="N134" s="221" t="s">
        <v>6</v>
      </c>
      <c r="O134" s="404" t="s">
        <v>1140</v>
      </c>
      <c r="P134" s="404" t="s">
        <v>1140</v>
      </c>
      <c r="Q134" s="411" t="s">
        <v>1141</v>
      </c>
      <c r="R134" s="419" t="s">
        <v>1141</v>
      </c>
      <c r="S134" s="202" t="s">
        <v>1142</v>
      </c>
      <c r="T134" s="202" t="s">
        <v>1142</v>
      </c>
    </row>
    <row r="135" spans="1:20" ht="120" customHeight="1">
      <c r="A135" t="s">
        <v>83</v>
      </c>
      <c r="C135" s="7" t="s">
        <v>1143</v>
      </c>
      <c r="D135" s="9">
        <v>1</v>
      </c>
      <c r="E135" s="8" t="s">
        <v>1144</v>
      </c>
      <c r="F135" s="8" t="s">
        <v>1145</v>
      </c>
      <c r="G135" s="19" t="s">
        <v>1146</v>
      </c>
      <c r="H135" s="19" t="s">
        <v>1147</v>
      </c>
      <c r="I135" s="54" t="s">
        <v>1148</v>
      </c>
      <c r="J135" s="10" t="s">
        <v>1139</v>
      </c>
      <c r="K135" s="221" t="s">
        <v>1087</v>
      </c>
      <c r="L135" s="221" t="s">
        <v>1088</v>
      </c>
      <c r="M135" s="221" t="s">
        <v>1089</v>
      </c>
      <c r="N135" s="221" t="s">
        <v>6</v>
      </c>
      <c r="O135" s="404" t="s">
        <v>1149</v>
      </c>
      <c r="P135" s="404" t="s">
        <v>1149</v>
      </c>
      <c r="Q135" s="411" t="s">
        <v>1150</v>
      </c>
      <c r="R135" s="419" t="s">
        <v>1150</v>
      </c>
      <c r="S135" s="202" t="s">
        <v>1151</v>
      </c>
      <c r="T135" s="202" t="s">
        <v>1151</v>
      </c>
    </row>
    <row r="136" spans="1:20" ht="120" customHeight="1">
      <c r="A136" t="s">
        <v>83</v>
      </c>
      <c r="C136" s="7" t="s">
        <v>1152</v>
      </c>
      <c r="D136" s="9">
        <v>1</v>
      </c>
      <c r="E136" s="8" t="s">
        <v>1153</v>
      </c>
      <c r="F136" s="8" t="s">
        <v>1154</v>
      </c>
      <c r="G136" s="8" t="s">
        <v>1155</v>
      </c>
      <c r="H136" s="8" t="s">
        <v>1156</v>
      </c>
      <c r="I136" s="12" t="s">
        <v>1157</v>
      </c>
      <c r="J136" s="10" t="s">
        <v>1139</v>
      </c>
      <c r="K136" s="221" t="s">
        <v>1087</v>
      </c>
      <c r="L136" s="221" t="s">
        <v>1088</v>
      </c>
      <c r="M136" s="221" t="s">
        <v>1089</v>
      </c>
      <c r="N136" s="221" t="s">
        <v>6</v>
      </c>
      <c r="O136" s="404" t="s">
        <v>1158</v>
      </c>
      <c r="P136" s="404" t="s">
        <v>1158</v>
      </c>
      <c r="Q136" s="411" t="s">
        <v>1159</v>
      </c>
      <c r="R136" s="419" t="s">
        <v>1159</v>
      </c>
      <c r="S136" s="202" t="s">
        <v>1160</v>
      </c>
      <c r="T136" s="202" t="s">
        <v>1160</v>
      </c>
    </row>
    <row r="137" spans="1:20" ht="120" customHeight="1">
      <c r="A137" t="s">
        <v>83</v>
      </c>
      <c r="C137" s="7" t="s">
        <v>1161</v>
      </c>
      <c r="D137" s="9">
        <v>1</v>
      </c>
      <c r="E137" s="8" t="s">
        <v>1162</v>
      </c>
      <c r="F137" s="8" t="s">
        <v>1163</v>
      </c>
      <c r="G137" s="19" t="s">
        <v>1164</v>
      </c>
      <c r="H137" s="19" t="s">
        <v>1156</v>
      </c>
      <c r="I137" s="54" t="s">
        <v>1165</v>
      </c>
      <c r="J137" s="10" t="s">
        <v>1139</v>
      </c>
      <c r="K137" s="221" t="s">
        <v>1087</v>
      </c>
      <c r="L137" s="221" t="s">
        <v>1088</v>
      </c>
      <c r="M137" s="221" t="s">
        <v>1089</v>
      </c>
      <c r="N137" s="221" t="s">
        <v>6</v>
      </c>
      <c r="O137" s="404" t="s">
        <v>1166</v>
      </c>
      <c r="P137" s="404" t="s">
        <v>1166</v>
      </c>
      <c r="Q137" s="411" t="s">
        <v>1167</v>
      </c>
      <c r="R137" s="419" t="s">
        <v>1167</v>
      </c>
      <c r="S137" s="35" t="s">
        <v>1168</v>
      </c>
      <c r="T137" s="35" t="s">
        <v>1168</v>
      </c>
    </row>
    <row r="138" spans="1:20" ht="120" customHeight="1">
      <c r="A138" t="s">
        <v>83</v>
      </c>
      <c r="C138" s="7" t="s">
        <v>1169</v>
      </c>
      <c r="D138" s="9">
        <v>1</v>
      </c>
      <c r="E138" s="8" t="s">
        <v>1170</v>
      </c>
      <c r="F138" s="8" t="s">
        <v>1171</v>
      </c>
      <c r="G138" s="8" t="s">
        <v>1172</v>
      </c>
      <c r="H138" s="8" t="s">
        <v>1173</v>
      </c>
      <c r="I138" s="18" t="s">
        <v>1174</v>
      </c>
      <c r="J138" s="28" t="s">
        <v>1139</v>
      </c>
      <c r="K138" s="221" t="s">
        <v>1087</v>
      </c>
      <c r="L138" s="221" t="s">
        <v>1088</v>
      </c>
      <c r="M138" s="221" t="s">
        <v>1089</v>
      </c>
      <c r="N138" s="221" t="s">
        <v>6</v>
      </c>
      <c r="O138" s="404" t="s">
        <v>1175</v>
      </c>
      <c r="P138" s="404" t="s">
        <v>1175</v>
      </c>
      <c r="Q138" s="411" t="s">
        <v>1176</v>
      </c>
      <c r="R138" s="419" t="s">
        <v>1176</v>
      </c>
      <c r="S138" s="202" t="s">
        <v>1177</v>
      </c>
      <c r="T138" s="202" t="s">
        <v>1177</v>
      </c>
    </row>
    <row r="139" spans="1:20" ht="120" customHeight="1">
      <c r="A139" t="s">
        <v>83</v>
      </c>
      <c r="C139" s="7" t="s">
        <v>1169</v>
      </c>
      <c r="D139" s="9">
        <v>1</v>
      </c>
      <c r="E139" s="8" t="s">
        <v>1170</v>
      </c>
      <c r="F139" s="8" t="s">
        <v>1171</v>
      </c>
      <c r="G139" s="8" t="s">
        <v>1172</v>
      </c>
      <c r="H139" s="8" t="s">
        <v>1173</v>
      </c>
      <c r="I139" s="18" t="s">
        <v>1174</v>
      </c>
      <c r="J139" s="28" t="s">
        <v>1139</v>
      </c>
      <c r="K139" s="221" t="s">
        <v>1087</v>
      </c>
      <c r="L139" s="221" t="s">
        <v>1088</v>
      </c>
      <c r="M139" s="221" t="s">
        <v>1089</v>
      </c>
      <c r="N139" s="221" t="s">
        <v>6</v>
      </c>
      <c r="O139" s="404" t="s">
        <v>1178</v>
      </c>
      <c r="P139" s="404" t="s">
        <v>1178</v>
      </c>
      <c r="Q139" s="411" t="s">
        <v>1179</v>
      </c>
      <c r="R139" s="419" t="s">
        <v>1179</v>
      </c>
      <c r="S139" s="202" t="s">
        <v>1180</v>
      </c>
      <c r="T139" s="202" t="s">
        <v>1180</v>
      </c>
    </row>
    <row r="140" spans="1:20" ht="120" customHeight="1">
      <c r="A140" t="s">
        <v>83</v>
      </c>
      <c r="C140" s="7" t="s">
        <v>1181</v>
      </c>
      <c r="D140" s="9">
        <v>1</v>
      </c>
      <c r="E140" s="8" t="s">
        <v>1182</v>
      </c>
      <c r="F140" s="8" t="s">
        <v>1183</v>
      </c>
      <c r="G140" s="19" t="s">
        <v>1118</v>
      </c>
      <c r="H140" s="19" t="s">
        <v>1128</v>
      </c>
      <c r="I140" s="54" t="s">
        <v>1184</v>
      </c>
      <c r="J140" s="10" t="s">
        <v>1139</v>
      </c>
      <c r="K140" s="221" t="s">
        <v>1087</v>
      </c>
      <c r="L140" s="221" t="s">
        <v>1088</v>
      </c>
      <c r="M140" s="221" t="s">
        <v>1089</v>
      </c>
      <c r="N140" s="221" t="s">
        <v>6</v>
      </c>
      <c r="O140" s="404" t="s">
        <v>1185</v>
      </c>
      <c r="P140" s="404" t="s">
        <v>1185</v>
      </c>
      <c r="Q140" s="411" t="s">
        <v>1186</v>
      </c>
      <c r="R140" s="419" t="s">
        <v>1186</v>
      </c>
      <c r="S140" s="202" t="s">
        <v>1187</v>
      </c>
      <c r="T140" s="202" t="s">
        <v>1187</v>
      </c>
    </row>
    <row r="141" spans="1:20" ht="120" customHeight="1">
      <c r="A141" t="s">
        <v>134</v>
      </c>
      <c r="B141" t="s">
        <v>1188</v>
      </c>
      <c r="C141" s="58" t="s">
        <v>1189</v>
      </c>
      <c r="D141" s="9">
        <v>2</v>
      </c>
      <c r="E141" s="8" t="s">
        <v>1190</v>
      </c>
      <c r="F141" s="8" t="s">
        <v>1191</v>
      </c>
      <c r="G141" s="19" t="s">
        <v>1192</v>
      </c>
      <c r="H141" s="19" t="s">
        <v>1193</v>
      </c>
      <c r="I141" s="54" t="s">
        <v>1194</v>
      </c>
      <c r="J141" s="10" t="s">
        <v>1195</v>
      </c>
      <c r="K141" s="8"/>
      <c r="L141" s="8"/>
      <c r="M141" s="8"/>
      <c r="N141" s="14"/>
      <c r="O141" s="268"/>
      <c r="P141" s="268"/>
      <c r="Q141" s="415"/>
      <c r="R141" s="565"/>
      <c r="S141" s="250"/>
      <c r="T141" s="250"/>
    </row>
    <row r="142" spans="1:20" ht="120" customHeight="1">
      <c r="A142" t="s">
        <v>83</v>
      </c>
      <c r="C142" s="7" t="s">
        <v>1196</v>
      </c>
      <c r="D142" s="9">
        <v>1</v>
      </c>
      <c r="E142" s="8" t="s">
        <v>1197</v>
      </c>
      <c r="F142" s="8" t="s">
        <v>1198</v>
      </c>
      <c r="G142" s="19" t="s">
        <v>1118</v>
      </c>
      <c r="H142" s="19" t="s">
        <v>1128</v>
      </c>
      <c r="I142" s="54" t="s">
        <v>1199</v>
      </c>
      <c r="J142" s="10" t="s">
        <v>1200</v>
      </c>
      <c r="K142" s="221" t="s">
        <v>1087</v>
      </c>
      <c r="L142" s="221" t="s">
        <v>1088</v>
      </c>
      <c r="M142" s="221" t="s">
        <v>1089</v>
      </c>
      <c r="N142" s="221" t="s">
        <v>6</v>
      </c>
      <c r="O142" s="404" t="s">
        <v>1201</v>
      </c>
      <c r="P142" s="404" t="s">
        <v>1201</v>
      </c>
      <c r="Q142" s="411" t="s">
        <v>1202</v>
      </c>
      <c r="R142" s="419" t="s">
        <v>1202</v>
      </c>
      <c r="S142" s="202" t="s">
        <v>1203</v>
      </c>
      <c r="T142" s="202" t="s">
        <v>1203</v>
      </c>
    </row>
    <row r="143" spans="1:20" ht="120" customHeight="1">
      <c r="A143" t="s">
        <v>83</v>
      </c>
      <c r="C143" s="7" t="s">
        <v>1204</v>
      </c>
      <c r="D143" s="9">
        <v>1</v>
      </c>
      <c r="E143" s="8" t="s">
        <v>1205</v>
      </c>
      <c r="F143" s="8" t="s">
        <v>1206</v>
      </c>
      <c r="G143" s="19" t="s">
        <v>1118</v>
      </c>
      <c r="H143" s="19" t="s">
        <v>1128</v>
      </c>
      <c r="I143" s="54" t="s">
        <v>1207</v>
      </c>
      <c r="J143" s="10" t="s">
        <v>1200</v>
      </c>
      <c r="K143" s="221" t="s">
        <v>1087</v>
      </c>
      <c r="L143" s="221" t="s">
        <v>1088</v>
      </c>
      <c r="M143" s="221" t="s">
        <v>1089</v>
      </c>
      <c r="N143" s="221" t="s">
        <v>6</v>
      </c>
      <c r="O143" s="404" t="s">
        <v>1208</v>
      </c>
      <c r="P143" s="404" t="s">
        <v>1208</v>
      </c>
      <c r="Q143" s="411" t="s">
        <v>1209</v>
      </c>
      <c r="R143" s="419" t="s">
        <v>1209</v>
      </c>
      <c r="S143" s="202" t="s">
        <v>1210</v>
      </c>
      <c r="T143" s="202" t="s">
        <v>1210</v>
      </c>
    </row>
    <row r="144" spans="1:20" ht="120" customHeight="1">
      <c r="A144" t="s">
        <v>83</v>
      </c>
      <c r="C144" s="7" t="s">
        <v>1211</v>
      </c>
      <c r="D144" s="9">
        <v>1</v>
      </c>
      <c r="E144" s="8" t="s">
        <v>1212</v>
      </c>
      <c r="F144" s="8" t="s">
        <v>1213</v>
      </c>
      <c r="G144" s="19" t="s">
        <v>1214</v>
      </c>
      <c r="H144" s="19" t="s">
        <v>1215</v>
      </c>
      <c r="I144" s="54" t="s">
        <v>1216</v>
      </c>
      <c r="J144" s="10" t="s">
        <v>1200</v>
      </c>
      <c r="K144" s="221" t="s">
        <v>1087</v>
      </c>
      <c r="L144" s="221" t="s">
        <v>1088</v>
      </c>
      <c r="M144" s="221" t="s">
        <v>1089</v>
      </c>
      <c r="N144" s="221" t="s">
        <v>6</v>
      </c>
      <c r="O144" s="404" t="s">
        <v>1217</v>
      </c>
      <c r="P144" s="404" t="s">
        <v>1217</v>
      </c>
      <c r="Q144" s="411" t="s">
        <v>1218</v>
      </c>
      <c r="R144" s="419" t="s">
        <v>1218</v>
      </c>
      <c r="S144" s="202" t="s">
        <v>1219</v>
      </c>
      <c r="T144" s="202" t="s">
        <v>1219</v>
      </c>
    </row>
    <row r="145" spans="1:20" ht="120" customHeight="1">
      <c r="A145" t="s">
        <v>83</v>
      </c>
      <c r="C145" s="7" t="s">
        <v>1220</v>
      </c>
      <c r="D145" s="9">
        <v>1</v>
      </c>
      <c r="E145" s="8" t="s">
        <v>1221</v>
      </c>
      <c r="F145" s="8" t="s">
        <v>1222</v>
      </c>
      <c r="G145" s="19" t="s">
        <v>1214</v>
      </c>
      <c r="H145" s="19" t="s">
        <v>1215</v>
      </c>
      <c r="I145" s="54" t="s">
        <v>1223</v>
      </c>
      <c r="J145" s="10" t="s">
        <v>1200</v>
      </c>
      <c r="K145" s="221" t="s">
        <v>1087</v>
      </c>
      <c r="L145" s="221" t="s">
        <v>1088</v>
      </c>
      <c r="M145" s="221" t="s">
        <v>1089</v>
      </c>
      <c r="N145" s="221" t="s">
        <v>6</v>
      </c>
      <c r="O145" s="404" t="s">
        <v>1224</v>
      </c>
      <c r="P145" s="404" t="s">
        <v>1224</v>
      </c>
      <c r="Q145" s="411" t="s">
        <v>1225</v>
      </c>
      <c r="R145" s="419" t="s">
        <v>1225</v>
      </c>
      <c r="S145" s="202" t="s">
        <v>1226</v>
      </c>
      <c r="T145" s="202" t="s">
        <v>1226</v>
      </c>
    </row>
    <row r="146" spans="1:20" ht="120" customHeight="1">
      <c r="A146" t="s">
        <v>83</v>
      </c>
      <c r="C146" s="7" t="s">
        <v>1227</v>
      </c>
      <c r="D146" s="9">
        <v>1</v>
      </c>
      <c r="E146" s="8" t="s">
        <v>1228</v>
      </c>
      <c r="F146" s="8" t="s">
        <v>1229</v>
      </c>
      <c r="G146" s="8" t="s">
        <v>1230</v>
      </c>
      <c r="H146" s="8" t="s">
        <v>1231</v>
      </c>
      <c r="I146" s="12" t="s">
        <v>1232</v>
      </c>
      <c r="J146" s="10" t="s">
        <v>1200</v>
      </c>
      <c r="K146" s="221" t="s">
        <v>1087</v>
      </c>
      <c r="L146" s="221" t="s">
        <v>1088</v>
      </c>
      <c r="M146" s="221" t="s">
        <v>1089</v>
      </c>
      <c r="N146" s="221" t="s">
        <v>6</v>
      </c>
      <c r="O146" s="404" t="s">
        <v>1233</v>
      </c>
      <c r="P146" s="404" t="s">
        <v>1233</v>
      </c>
      <c r="Q146" s="411" t="s">
        <v>1234</v>
      </c>
      <c r="R146" s="419" t="s">
        <v>1234</v>
      </c>
      <c r="S146" s="202" t="s">
        <v>1235</v>
      </c>
      <c r="T146" s="202" t="s">
        <v>1235</v>
      </c>
    </row>
    <row r="147" spans="1:20" ht="120" customHeight="1">
      <c r="A147" t="s">
        <v>83</v>
      </c>
      <c r="C147" s="7" t="s">
        <v>1236</v>
      </c>
      <c r="D147" s="9">
        <v>1</v>
      </c>
      <c r="E147" s="8" t="s">
        <v>1237</v>
      </c>
      <c r="F147" s="8" t="s">
        <v>1238</v>
      </c>
      <c r="G147" s="8" t="s">
        <v>1239</v>
      </c>
      <c r="H147" s="8" t="s">
        <v>1240</v>
      </c>
      <c r="I147" s="12" t="s">
        <v>1241</v>
      </c>
      <c r="J147" s="10" t="s">
        <v>1242</v>
      </c>
      <c r="K147" s="221" t="s">
        <v>1087</v>
      </c>
      <c r="L147" s="221" t="s">
        <v>1088</v>
      </c>
      <c r="M147" s="221" t="s">
        <v>1089</v>
      </c>
      <c r="N147" s="221" t="s">
        <v>6</v>
      </c>
      <c r="O147" s="404" t="s">
        <v>1243</v>
      </c>
      <c r="P147" s="404" t="s">
        <v>1243</v>
      </c>
      <c r="Q147" s="411" t="s">
        <v>1244</v>
      </c>
      <c r="R147" s="419" t="s">
        <v>1244</v>
      </c>
      <c r="S147" s="202" t="s">
        <v>1245</v>
      </c>
      <c r="T147" s="202" t="s">
        <v>1245</v>
      </c>
    </row>
    <row r="148" spans="1:20" ht="120" customHeight="1">
      <c r="A148" t="s">
        <v>134</v>
      </c>
      <c r="B148" t="s">
        <v>1246</v>
      </c>
      <c r="C148" s="128" t="s">
        <v>1247</v>
      </c>
      <c r="D148" s="9">
        <v>0</v>
      </c>
      <c r="E148" s="128" t="s">
        <v>1248</v>
      </c>
      <c r="F148" s="128" t="s">
        <v>1249</v>
      </c>
      <c r="G148" s="199" t="s">
        <v>1250</v>
      </c>
      <c r="H148" s="199" t="s">
        <v>1251</v>
      </c>
      <c r="I148" s="200" t="s">
        <v>1252</v>
      </c>
      <c r="J148" s="130" t="s">
        <v>1242</v>
      </c>
      <c r="K148" s="128"/>
      <c r="L148" s="128"/>
      <c r="M148" s="128"/>
      <c r="N148" s="204"/>
      <c r="O148" s="268"/>
      <c r="P148" s="268"/>
      <c r="Q148" s="415"/>
      <c r="R148" s="565"/>
      <c r="S148" s="250"/>
      <c r="T148" s="250"/>
    </row>
    <row r="149" spans="1:20" ht="120" customHeight="1">
      <c r="A149" t="s">
        <v>83</v>
      </c>
      <c r="C149" s="7" t="s">
        <v>1253</v>
      </c>
      <c r="D149" s="9">
        <v>1</v>
      </c>
      <c r="E149" s="8" t="s">
        <v>1254</v>
      </c>
      <c r="F149" s="8" t="s">
        <v>1254</v>
      </c>
      <c r="G149" s="19" t="s">
        <v>852</v>
      </c>
      <c r="H149" s="19" t="s">
        <v>707</v>
      </c>
      <c r="I149" s="54" t="s">
        <v>1255</v>
      </c>
      <c r="J149" s="10" t="s">
        <v>175</v>
      </c>
      <c r="K149" s="221" t="s">
        <v>176</v>
      </c>
      <c r="L149" s="221" t="s">
        <v>709</v>
      </c>
      <c r="M149" s="221" t="s">
        <v>699</v>
      </c>
      <c r="N149" s="224" t="s">
        <v>544</v>
      </c>
      <c r="O149" s="404" t="s">
        <v>1256</v>
      </c>
      <c r="P149" s="404" t="s">
        <v>1256</v>
      </c>
      <c r="Q149" s="361" t="s">
        <v>1257</v>
      </c>
      <c r="R149" s="474" t="s">
        <v>1257</v>
      </c>
      <c r="S149" s="202" t="s">
        <v>1258</v>
      </c>
      <c r="T149" s="202" t="s">
        <v>1258</v>
      </c>
    </row>
    <row r="150" spans="1:20" ht="120" customHeight="1">
      <c r="A150" t="s">
        <v>83</v>
      </c>
      <c r="C150" s="7" t="s">
        <v>1259</v>
      </c>
      <c r="D150" s="9"/>
      <c r="E150" s="8" t="s">
        <v>1260</v>
      </c>
      <c r="F150" s="8" t="s">
        <v>1261</v>
      </c>
      <c r="G150" s="8" t="s">
        <v>1230</v>
      </c>
      <c r="H150" s="8" t="s">
        <v>1231</v>
      </c>
      <c r="I150" s="12" t="s">
        <v>1262</v>
      </c>
      <c r="J150" s="10" t="s">
        <v>175</v>
      </c>
      <c r="K150" s="258" t="s">
        <v>1263</v>
      </c>
      <c r="L150" s="258" t="s">
        <v>1264</v>
      </c>
      <c r="M150" s="258" t="s">
        <v>1265</v>
      </c>
      <c r="N150" s="372" t="s">
        <v>544</v>
      </c>
      <c r="O150" s="404" t="s">
        <v>1266</v>
      </c>
      <c r="P150" s="404" t="s">
        <v>1266</v>
      </c>
      <c r="Q150" s="416" t="s">
        <v>1267</v>
      </c>
      <c r="R150" s="566" t="s">
        <v>1267</v>
      </c>
      <c r="S150" s="381"/>
      <c r="T150" s="416"/>
    </row>
    <row r="151" spans="1:20" ht="120" customHeight="1">
      <c r="A151" t="s">
        <v>1268</v>
      </c>
      <c r="C151" s="59" t="s">
        <v>1269</v>
      </c>
      <c r="D151" s="9">
        <v>3</v>
      </c>
      <c r="E151" s="8" t="s">
        <v>1270</v>
      </c>
      <c r="F151" s="8" t="s">
        <v>1271</v>
      </c>
      <c r="G151" s="19" t="s">
        <v>1272</v>
      </c>
      <c r="H151" s="19" t="s">
        <v>1273</v>
      </c>
      <c r="I151" s="54" t="s">
        <v>1274</v>
      </c>
      <c r="J151" s="10" t="s">
        <v>1275</v>
      </c>
      <c r="K151" s="8"/>
      <c r="L151" s="8"/>
      <c r="M151" s="8"/>
      <c r="N151" s="14"/>
      <c r="O151" s="268"/>
      <c r="P151" s="268"/>
      <c r="Q151" s="415"/>
      <c r="R151" s="565"/>
      <c r="S151" s="250"/>
      <c r="T151" s="250"/>
    </row>
    <row r="152" spans="1:20" ht="120" customHeight="1">
      <c r="A152" t="s">
        <v>1268</v>
      </c>
      <c r="C152" s="8" t="s">
        <v>1276</v>
      </c>
      <c r="D152" s="9"/>
      <c r="E152" s="8" t="s">
        <v>1277</v>
      </c>
      <c r="F152" s="8" t="s">
        <v>1278</v>
      </c>
      <c r="G152" s="8" t="s">
        <v>1279</v>
      </c>
      <c r="H152" s="8" t="s">
        <v>1280</v>
      </c>
      <c r="I152" s="12" t="s">
        <v>1281</v>
      </c>
      <c r="J152" s="10" t="s">
        <v>277</v>
      </c>
      <c r="K152" s="8"/>
      <c r="L152" s="8"/>
      <c r="M152" s="8"/>
      <c r="N152" s="14"/>
      <c r="O152" s="268"/>
      <c r="P152" s="268"/>
      <c r="Q152" s="415"/>
      <c r="R152" s="565"/>
      <c r="S152" s="250"/>
      <c r="T152" s="250"/>
    </row>
    <row r="153" spans="1:20" ht="120" customHeight="1">
      <c r="A153" t="s">
        <v>1268</v>
      </c>
      <c r="C153" s="8" t="s">
        <v>1282</v>
      </c>
      <c r="D153" s="9"/>
      <c r="E153" s="8" t="s">
        <v>1283</v>
      </c>
      <c r="F153" s="8" t="s">
        <v>1284</v>
      </c>
      <c r="G153" s="19" t="s">
        <v>1285</v>
      </c>
      <c r="H153" s="19" t="s">
        <v>1286</v>
      </c>
      <c r="I153" s="54" t="s">
        <v>1287</v>
      </c>
      <c r="J153" s="10" t="s">
        <v>277</v>
      </c>
      <c r="K153" s="8"/>
      <c r="L153" s="8"/>
      <c r="M153" s="8"/>
      <c r="N153" s="14"/>
      <c r="O153" s="268"/>
      <c r="P153" s="268"/>
      <c r="Q153" s="415"/>
      <c r="R153" s="565"/>
      <c r="S153" s="250"/>
      <c r="T153" s="250"/>
    </row>
    <row r="154" spans="1:20" ht="120" customHeight="1">
      <c r="A154" t="s">
        <v>1268</v>
      </c>
      <c r="C154" s="8" t="s">
        <v>1288</v>
      </c>
      <c r="D154" s="9"/>
      <c r="E154" s="8" t="s">
        <v>1289</v>
      </c>
      <c r="F154" s="8" t="s">
        <v>1290</v>
      </c>
      <c r="G154" s="8" t="s">
        <v>1291</v>
      </c>
      <c r="H154" s="8" t="s">
        <v>1292</v>
      </c>
      <c r="I154" s="12" t="s">
        <v>1293</v>
      </c>
      <c r="J154" s="10" t="s">
        <v>277</v>
      </c>
      <c r="K154" s="8"/>
      <c r="L154" s="8"/>
      <c r="M154" s="8"/>
      <c r="N154" s="14"/>
      <c r="O154" s="268"/>
      <c r="P154" s="268"/>
      <c r="Q154" s="415"/>
      <c r="R154" s="565"/>
      <c r="S154" s="250"/>
      <c r="T154" s="250"/>
    </row>
    <row r="155" spans="1:20" ht="120" customHeight="1">
      <c r="A155" t="s">
        <v>1268</v>
      </c>
      <c r="C155" s="58" t="s">
        <v>1294</v>
      </c>
      <c r="D155" s="9">
        <v>2</v>
      </c>
      <c r="E155" s="8" t="s">
        <v>1295</v>
      </c>
      <c r="F155" s="8" t="s">
        <v>1296</v>
      </c>
      <c r="G155" s="19" t="s">
        <v>852</v>
      </c>
      <c r="H155" s="19" t="s">
        <v>707</v>
      </c>
      <c r="I155" s="54" t="s">
        <v>1297</v>
      </c>
      <c r="J155" s="10" t="s">
        <v>1139</v>
      </c>
      <c r="K155" s="8"/>
      <c r="L155" s="8"/>
      <c r="M155" s="8"/>
      <c r="N155" s="14"/>
      <c r="O155" s="268"/>
      <c r="P155" s="268"/>
      <c r="Q155" s="415"/>
      <c r="R155" s="565"/>
      <c r="S155" s="250"/>
      <c r="T155" s="250"/>
    </row>
    <row r="156" spans="1:20" ht="120" customHeight="1">
      <c r="A156" t="s">
        <v>1268</v>
      </c>
      <c r="C156" s="8" t="s">
        <v>1298</v>
      </c>
      <c r="D156" s="9"/>
      <c r="E156" s="8" t="s">
        <v>1299</v>
      </c>
      <c r="F156" s="8" t="s">
        <v>1300</v>
      </c>
      <c r="G156" s="8" t="s">
        <v>1301</v>
      </c>
      <c r="H156" s="8" t="s">
        <v>1302</v>
      </c>
      <c r="I156" s="12" t="s">
        <v>1303</v>
      </c>
      <c r="J156" s="10" t="s">
        <v>1304</v>
      </c>
      <c r="K156" s="8"/>
      <c r="L156" s="8"/>
      <c r="M156" s="8"/>
      <c r="N156" s="14"/>
      <c r="O156" s="268"/>
      <c r="P156" s="268"/>
      <c r="Q156" s="415"/>
      <c r="R156" s="565"/>
      <c r="S156" s="250"/>
      <c r="T156" s="250"/>
    </row>
    <row r="157" spans="1:20" ht="120" customHeight="1">
      <c r="A157" t="s">
        <v>1268</v>
      </c>
      <c r="C157" s="8" t="s">
        <v>1305</v>
      </c>
      <c r="D157" s="9"/>
      <c r="E157" s="8" t="s">
        <v>1306</v>
      </c>
      <c r="F157" s="8" t="s">
        <v>1307</v>
      </c>
      <c r="G157" s="19" t="s">
        <v>1308</v>
      </c>
      <c r="H157" s="19" t="s">
        <v>1309</v>
      </c>
      <c r="I157" s="54" t="s">
        <v>1310</v>
      </c>
      <c r="J157" s="10" t="s">
        <v>1311</v>
      </c>
      <c r="K157" s="8"/>
      <c r="L157" s="8"/>
      <c r="M157" s="8"/>
      <c r="N157" s="14"/>
      <c r="O157" s="268"/>
      <c r="P157" s="268"/>
      <c r="Q157" s="415"/>
      <c r="R157" s="565"/>
      <c r="S157" s="250"/>
      <c r="T157" s="250"/>
    </row>
    <row r="158" spans="1:20" ht="120" customHeight="1">
      <c r="A158" t="s">
        <v>1268</v>
      </c>
      <c r="C158" s="8" t="s">
        <v>1312</v>
      </c>
      <c r="D158" s="9"/>
      <c r="E158" s="8" t="s">
        <v>1313</v>
      </c>
      <c r="F158" s="8" t="s">
        <v>1314</v>
      </c>
      <c r="G158" s="19" t="s">
        <v>1315</v>
      </c>
      <c r="H158" s="19" t="s">
        <v>1316</v>
      </c>
      <c r="I158" s="54" t="s">
        <v>1317</v>
      </c>
      <c r="J158" s="10" t="s">
        <v>1318</v>
      </c>
      <c r="K158" s="8"/>
      <c r="L158" s="8"/>
      <c r="M158" s="8"/>
      <c r="N158" s="14"/>
      <c r="O158" s="268"/>
      <c r="P158" s="268"/>
      <c r="Q158" s="415"/>
      <c r="R158" s="565"/>
      <c r="S158" s="250"/>
      <c r="T158" s="250"/>
    </row>
    <row r="159" spans="1:20" ht="120" customHeight="1">
      <c r="A159" t="s">
        <v>1268</v>
      </c>
      <c r="C159" s="8" t="s">
        <v>1319</v>
      </c>
      <c r="D159" s="9"/>
      <c r="E159" s="8" t="s">
        <v>1320</v>
      </c>
      <c r="F159" s="8" t="s">
        <v>1321</v>
      </c>
      <c r="G159" s="19" t="s">
        <v>1322</v>
      </c>
      <c r="H159" s="19" t="s">
        <v>1323</v>
      </c>
      <c r="I159" s="54" t="s">
        <v>1324</v>
      </c>
      <c r="J159" s="10" t="s">
        <v>1318</v>
      </c>
      <c r="K159" s="8"/>
      <c r="L159" s="8"/>
      <c r="M159" s="8"/>
      <c r="N159" s="14"/>
      <c r="O159" s="268"/>
      <c r="P159" s="268"/>
      <c r="Q159" s="415"/>
      <c r="R159" s="565"/>
      <c r="S159" s="250"/>
      <c r="T159" s="250"/>
    </row>
    <row r="160" spans="1:20" ht="120" customHeight="1">
      <c r="A160" t="s">
        <v>1268</v>
      </c>
      <c r="C160" s="8" t="s">
        <v>1325</v>
      </c>
      <c r="D160" s="9"/>
      <c r="E160" s="8" t="s">
        <v>1326</v>
      </c>
      <c r="F160" s="8" t="s">
        <v>1327</v>
      </c>
      <c r="G160" s="19" t="s">
        <v>1328</v>
      </c>
      <c r="H160" s="19" t="s">
        <v>1329</v>
      </c>
      <c r="I160" s="54" t="s">
        <v>1330</v>
      </c>
      <c r="J160" s="10" t="s">
        <v>1311</v>
      </c>
      <c r="K160" s="8"/>
      <c r="L160" s="8"/>
      <c r="M160" s="8"/>
      <c r="N160" s="14"/>
      <c r="O160" s="268"/>
      <c r="P160" s="268"/>
      <c r="Q160" s="415"/>
      <c r="R160" s="565"/>
      <c r="S160" s="250"/>
      <c r="T160" s="250"/>
    </row>
    <row r="161" spans="1:20" ht="120" customHeight="1">
      <c r="A161" t="s">
        <v>83</v>
      </c>
      <c r="C161" s="7" t="s">
        <v>1331</v>
      </c>
      <c r="D161" s="6">
        <v>1</v>
      </c>
      <c r="E161" s="9" t="s">
        <v>1332</v>
      </c>
      <c r="F161" s="6" t="s">
        <v>1333</v>
      </c>
      <c r="G161" s="9" t="s">
        <v>1118</v>
      </c>
      <c r="H161" s="6" t="s">
        <v>1128</v>
      </c>
      <c r="I161" s="9" t="s">
        <v>1184</v>
      </c>
      <c r="J161" s="6" t="s">
        <v>1139</v>
      </c>
      <c r="K161" s="258" t="s">
        <v>1334</v>
      </c>
      <c r="L161" s="258" t="s">
        <v>1088</v>
      </c>
      <c r="M161" s="258" t="s">
        <v>1089</v>
      </c>
      <c r="N161" s="258" t="s">
        <v>6</v>
      </c>
      <c r="O161" s="404" t="s">
        <v>1335</v>
      </c>
      <c r="P161" s="404" t="s">
        <v>1335</v>
      </c>
      <c r="Q161" s="411" t="s">
        <v>1336</v>
      </c>
      <c r="R161" s="419" t="s">
        <v>1336</v>
      </c>
      <c r="S161" s="202" t="s">
        <v>1337</v>
      </c>
      <c r="T161" s="202" t="s">
        <v>1337</v>
      </c>
    </row>
    <row r="162" spans="1:20" ht="120" customHeight="1">
      <c r="A162" t="s">
        <v>83</v>
      </c>
      <c r="C162" s="7" t="s">
        <v>1338</v>
      </c>
      <c r="D162" s="6">
        <v>1</v>
      </c>
      <c r="E162" s="9" t="s">
        <v>1339</v>
      </c>
      <c r="F162" s="6" t="s">
        <v>1340</v>
      </c>
      <c r="G162" s="9" t="s">
        <v>1341</v>
      </c>
      <c r="H162" s="6" t="s">
        <v>1240</v>
      </c>
      <c r="I162" s="9" t="s">
        <v>1241</v>
      </c>
      <c r="J162" s="6" t="s">
        <v>1242</v>
      </c>
      <c r="K162" s="258" t="s">
        <v>1087</v>
      </c>
      <c r="L162" s="258" t="s">
        <v>1088</v>
      </c>
      <c r="M162" s="258" t="s">
        <v>1089</v>
      </c>
      <c r="N162" s="258" t="s">
        <v>6</v>
      </c>
      <c r="O162" s="404" t="s">
        <v>1342</v>
      </c>
      <c r="P162" s="404" t="s">
        <v>1342</v>
      </c>
      <c r="Q162" s="411" t="s">
        <v>1343</v>
      </c>
      <c r="R162" s="419" t="s">
        <v>1343</v>
      </c>
      <c r="S162" s="202" t="s">
        <v>1344</v>
      </c>
      <c r="T162" s="202" t="s">
        <v>1344</v>
      </c>
    </row>
    <row r="163" spans="1:20" ht="120" customHeight="1">
      <c r="A163" t="s">
        <v>83</v>
      </c>
      <c r="C163" s="7" t="s">
        <v>1345</v>
      </c>
      <c r="D163" s="6">
        <v>1</v>
      </c>
      <c r="E163" s="9" t="s">
        <v>1346</v>
      </c>
      <c r="F163" s="6" t="s">
        <v>1347</v>
      </c>
      <c r="G163" s="9" t="s">
        <v>1348</v>
      </c>
      <c r="H163" s="6" t="s">
        <v>1349</v>
      </c>
      <c r="I163" s="9" t="s">
        <v>1350</v>
      </c>
      <c r="J163" s="6" t="s">
        <v>1086</v>
      </c>
      <c r="K163" s="258" t="s">
        <v>1087</v>
      </c>
      <c r="L163" s="258" t="s">
        <v>1088</v>
      </c>
      <c r="M163" s="258" t="s">
        <v>1089</v>
      </c>
      <c r="N163" s="258" t="s">
        <v>6</v>
      </c>
      <c r="O163" s="404" t="s">
        <v>1351</v>
      </c>
      <c r="P163" s="404" t="s">
        <v>1351</v>
      </c>
      <c r="Q163" s="411" t="s">
        <v>1352</v>
      </c>
      <c r="R163" s="419" t="s">
        <v>1352</v>
      </c>
      <c r="S163" s="35" t="s">
        <v>1353</v>
      </c>
      <c r="T163" s="35" t="s">
        <v>1353</v>
      </c>
    </row>
    <row r="164" spans="1:20" ht="120" customHeight="1">
      <c r="A164" t="s">
        <v>83</v>
      </c>
      <c r="C164" s="7" t="s">
        <v>1354</v>
      </c>
      <c r="D164" s="6">
        <v>1</v>
      </c>
      <c r="E164" s="9" t="s">
        <v>1355</v>
      </c>
      <c r="F164" s="6" t="s">
        <v>1356</v>
      </c>
      <c r="G164" s="9" t="s">
        <v>1357</v>
      </c>
      <c r="H164" s="6" t="s">
        <v>1358</v>
      </c>
      <c r="I164" s="9" t="s">
        <v>1359</v>
      </c>
      <c r="J164" s="6" t="s">
        <v>1086</v>
      </c>
      <c r="K164" s="258" t="s">
        <v>1087</v>
      </c>
      <c r="L164" s="258" t="s">
        <v>1088</v>
      </c>
      <c r="M164" s="258" t="s">
        <v>1089</v>
      </c>
      <c r="N164" s="258" t="s">
        <v>6</v>
      </c>
      <c r="O164" s="404" t="s">
        <v>1360</v>
      </c>
      <c r="P164" s="404" t="s">
        <v>1360</v>
      </c>
      <c r="Q164" s="411" t="s">
        <v>1361</v>
      </c>
      <c r="R164" s="419" t="s">
        <v>1361</v>
      </c>
      <c r="S164" s="35" t="s">
        <v>1362</v>
      </c>
      <c r="T164" s="35" t="s">
        <v>1362</v>
      </c>
    </row>
    <row r="165" spans="1:20" ht="120" customHeight="1">
      <c r="A165" t="s">
        <v>419</v>
      </c>
      <c r="B165" t="s">
        <v>1363</v>
      </c>
      <c r="C165" s="162" t="s">
        <v>1364</v>
      </c>
      <c r="D165" s="6">
        <v>1</v>
      </c>
      <c r="E165" s="9" t="s">
        <v>1365</v>
      </c>
      <c r="F165" s="21"/>
      <c r="G165" s="9" t="s">
        <v>1366</v>
      </c>
      <c r="H165" s="21"/>
      <c r="I165" s="9" t="s">
        <v>1367</v>
      </c>
      <c r="J165" s="6"/>
      <c r="K165" s="258" t="s">
        <v>1087</v>
      </c>
      <c r="L165" s="258" t="s">
        <v>1088</v>
      </c>
      <c r="M165" s="258" t="s">
        <v>1089</v>
      </c>
      <c r="N165" s="258" t="s">
        <v>6</v>
      </c>
      <c r="O165" s="404" t="s">
        <v>1368</v>
      </c>
      <c r="P165" s="404" t="s">
        <v>1368</v>
      </c>
      <c r="Q165" s="411" t="s">
        <v>1369</v>
      </c>
      <c r="R165" s="419" t="s">
        <v>1369</v>
      </c>
      <c r="S165" s="202" t="s">
        <v>1370</v>
      </c>
      <c r="T165" s="202" t="s">
        <v>1370</v>
      </c>
    </row>
    <row r="166" spans="1:20" ht="120" customHeight="1">
      <c r="A166" t="s">
        <v>83</v>
      </c>
      <c r="C166" s="162" t="s">
        <v>1371</v>
      </c>
      <c r="D166" s="6">
        <v>1</v>
      </c>
      <c r="E166" s="9" t="s">
        <v>1372</v>
      </c>
      <c r="F166" s="21" t="s">
        <v>1373</v>
      </c>
      <c r="G166" s="9" t="s">
        <v>1374</v>
      </c>
      <c r="H166" s="21" t="s">
        <v>1375</v>
      </c>
      <c r="I166" s="9" t="s">
        <v>1120</v>
      </c>
      <c r="J166" s="6" t="s">
        <v>1376</v>
      </c>
      <c r="K166" s="258" t="s">
        <v>1087</v>
      </c>
      <c r="L166" s="258" t="s">
        <v>1088</v>
      </c>
      <c r="M166" s="258" t="s">
        <v>1089</v>
      </c>
      <c r="N166" s="258" t="s">
        <v>6</v>
      </c>
      <c r="O166" s="404" t="s">
        <v>1377</v>
      </c>
      <c r="P166" s="404" t="s">
        <v>1377</v>
      </c>
      <c r="Q166" s="411" t="s">
        <v>1378</v>
      </c>
      <c r="R166" s="419" t="s">
        <v>1378</v>
      </c>
      <c r="S166" s="35" t="s">
        <v>1379</v>
      </c>
      <c r="T166" s="35" t="s">
        <v>1379</v>
      </c>
    </row>
    <row r="167" spans="1:20" ht="120" customHeight="1">
      <c r="A167" t="s">
        <v>134</v>
      </c>
      <c r="B167" t="s">
        <v>1380</v>
      </c>
      <c r="C167" s="7" t="s">
        <v>1381</v>
      </c>
      <c r="D167" s="6">
        <v>1</v>
      </c>
      <c r="E167" s="9" t="s">
        <v>1382</v>
      </c>
      <c r="F167" s="21"/>
      <c r="G167" s="9" t="s">
        <v>1383</v>
      </c>
      <c r="H167" s="21"/>
      <c r="I167" s="9" t="s">
        <v>1384</v>
      </c>
      <c r="J167" s="6"/>
      <c r="K167" s="258" t="s">
        <v>1087</v>
      </c>
      <c r="L167" s="258" t="s">
        <v>1088</v>
      </c>
      <c r="M167" s="258" t="s">
        <v>1089</v>
      </c>
      <c r="N167" s="258" t="s">
        <v>6</v>
      </c>
      <c r="O167" s="404" t="s">
        <v>1385</v>
      </c>
      <c r="P167" s="404" t="s">
        <v>1385</v>
      </c>
      <c r="Q167" s="411" t="s">
        <v>1386</v>
      </c>
      <c r="R167" s="419" t="s">
        <v>1386</v>
      </c>
      <c r="S167" s="202" t="s">
        <v>1387</v>
      </c>
      <c r="T167" s="35" t="s">
        <v>1387</v>
      </c>
    </row>
    <row r="168" spans="1:20" ht="120" customHeight="1">
      <c r="A168" t="s">
        <v>83</v>
      </c>
      <c r="C168" s="7" t="s">
        <v>1388</v>
      </c>
      <c r="D168" s="6">
        <v>1</v>
      </c>
      <c r="E168" s="9" t="s">
        <v>1389</v>
      </c>
      <c r="F168" s="21" t="s">
        <v>1390</v>
      </c>
      <c r="G168" s="9" t="s">
        <v>1383</v>
      </c>
      <c r="H168" s="9" t="s">
        <v>1391</v>
      </c>
      <c r="I168" s="9" t="s">
        <v>1384</v>
      </c>
      <c r="J168" s="6" t="s">
        <v>1139</v>
      </c>
      <c r="K168" s="258" t="s">
        <v>1087</v>
      </c>
      <c r="L168" s="258" t="s">
        <v>1088</v>
      </c>
      <c r="M168" s="258" t="s">
        <v>1089</v>
      </c>
      <c r="N168" s="258" t="s">
        <v>6</v>
      </c>
      <c r="O168" s="404" t="s">
        <v>1392</v>
      </c>
      <c r="P168" s="404" t="s">
        <v>1392</v>
      </c>
      <c r="Q168" s="411" t="s">
        <v>1393</v>
      </c>
      <c r="R168" s="419" t="s">
        <v>1393</v>
      </c>
      <c r="S168" s="202" t="s">
        <v>1394</v>
      </c>
      <c r="T168" s="202" t="s">
        <v>1394</v>
      </c>
    </row>
    <row r="169" spans="1:20" ht="120" customHeight="1">
      <c r="A169" t="s">
        <v>419</v>
      </c>
      <c r="B169" t="s">
        <v>1395</v>
      </c>
      <c r="C169" s="7" t="s">
        <v>1396</v>
      </c>
      <c r="D169" s="6">
        <v>1</v>
      </c>
      <c r="E169" s="9" t="s">
        <v>1397</v>
      </c>
      <c r="F169" s="21"/>
      <c r="G169" s="9" t="s">
        <v>1398</v>
      </c>
      <c r="H169" s="21"/>
      <c r="I169" s="9" t="s">
        <v>1399</v>
      </c>
      <c r="J169" s="6"/>
      <c r="K169" s="258" t="s">
        <v>1087</v>
      </c>
      <c r="L169" s="258" t="s">
        <v>1088</v>
      </c>
      <c r="M169" s="258" t="s">
        <v>1089</v>
      </c>
      <c r="N169" s="258" t="s">
        <v>6</v>
      </c>
      <c r="O169" s="404" t="s">
        <v>1400</v>
      </c>
      <c r="P169" s="404" t="s">
        <v>1400</v>
      </c>
      <c r="Q169" s="411" t="s">
        <v>1401</v>
      </c>
      <c r="R169" s="419" t="s">
        <v>1401</v>
      </c>
      <c r="S169" s="202" t="s">
        <v>1402</v>
      </c>
      <c r="T169" s="202" t="s">
        <v>1402</v>
      </c>
    </row>
    <row r="170" spans="1:20" ht="120" customHeight="1">
      <c r="A170" t="s">
        <v>134</v>
      </c>
      <c r="B170" t="s">
        <v>1403</v>
      </c>
      <c r="C170" s="7" t="s">
        <v>1404</v>
      </c>
      <c r="D170" s="6">
        <v>1</v>
      </c>
      <c r="E170" s="9" t="s">
        <v>1405</v>
      </c>
      <c r="F170" s="21"/>
      <c r="G170" s="9" t="s">
        <v>1406</v>
      </c>
      <c r="H170" s="21"/>
      <c r="I170" s="9" t="s">
        <v>1407</v>
      </c>
      <c r="J170" s="6"/>
      <c r="K170" s="258" t="s">
        <v>1087</v>
      </c>
      <c r="L170" s="258" t="s">
        <v>1088</v>
      </c>
      <c r="M170" s="258" t="s">
        <v>1089</v>
      </c>
      <c r="N170" s="258" t="s">
        <v>6</v>
      </c>
      <c r="O170" s="404" t="s">
        <v>1408</v>
      </c>
      <c r="P170" s="404" t="s">
        <v>1408</v>
      </c>
      <c r="Q170" s="411" t="s">
        <v>1409</v>
      </c>
      <c r="R170" s="419" t="s">
        <v>1409</v>
      </c>
      <c r="S170" s="202" t="s">
        <v>1410</v>
      </c>
      <c r="T170" s="202" t="s">
        <v>1410</v>
      </c>
    </row>
    <row r="171" spans="1:20" ht="120" customHeight="1">
      <c r="A171" t="s">
        <v>83</v>
      </c>
      <c r="C171" s="7" t="s">
        <v>1411</v>
      </c>
      <c r="D171" s="6">
        <v>1</v>
      </c>
      <c r="E171" s="9" t="s">
        <v>1412</v>
      </c>
      <c r="F171" s="21" t="s">
        <v>1413</v>
      </c>
      <c r="G171" s="9" t="s">
        <v>1414</v>
      </c>
      <c r="H171" s="21" t="s">
        <v>1415</v>
      </c>
      <c r="I171" s="9" t="s">
        <v>1416</v>
      </c>
      <c r="J171" s="6" t="s">
        <v>1139</v>
      </c>
      <c r="K171" s="258" t="s">
        <v>1087</v>
      </c>
      <c r="L171" s="258" t="s">
        <v>1088</v>
      </c>
      <c r="M171" s="258" t="s">
        <v>1089</v>
      </c>
      <c r="N171" s="258" t="s">
        <v>6</v>
      </c>
      <c r="O171" s="404" t="s">
        <v>1417</v>
      </c>
      <c r="P171" s="404" t="s">
        <v>1417</v>
      </c>
      <c r="Q171" s="411" t="s">
        <v>1418</v>
      </c>
      <c r="R171" s="419" t="s">
        <v>1418</v>
      </c>
      <c r="S171" s="35" t="s">
        <v>1419</v>
      </c>
      <c r="T171" s="35" t="s">
        <v>1419</v>
      </c>
    </row>
    <row r="172" spans="1:20" ht="120" customHeight="1">
      <c r="A172" t="s">
        <v>83</v>
      </c>
      <c r="C172" s="7" t="s">
        <v>1411</v>
      </c>
      <c r="D172" s="6">
        <v>1</v>
      </c>
      <c r="E172" s="9" t="s">
        <v>1412</v>
      </c>
      <c r="F172" s="21" t="s">
        <v>1413</v>
      </c>
      <c r="G172" s="9" t="s">
        <v>1414</v>
      </c>
      <c r="H172" s="21" t="s">
        <v>1415</v>
      </c>
      <c r="I172" s="9" t="s">
        <v>1416</v>
      </c>
      <c r="J172" s="6" t="s">
        <v>1139</v>
      </c>
      <c r="K172" s="258" t="s">
        <v>1087</v>
      </c>
      <c r="L172" s="258" t="s">
        <v>1088</v>
      </c>
      <c r="M172" s="258" t="s">
        <v>1089</v>
      </c>
      <c r="N172" s="258" t="s">
        <v>6</v>
      </c>
      <c r="O172" s="404" t="s">
        <v>1420</v>
      </c>
      <c r="P172" s="404" t="s">
        <v>1420</v>
      </c>
      <c r="Q172" s="411" t="s">
        <v>1421</v>
      </c>
      <c r="R172" s="419" t="s">
        <v>1421</v>
      </c>
      <c r="S172" s="202" t="s">
        <v>1422</v>
      </c>
      <c r="T172" s="202" t="s">
        <v>1422</v>
      </c>
    </row>
    <row r="173" spans="1:20" ht="120" customHeight="1">
      <c r="A173" t="s">
        <v>83</v>
      </c>
      <c r="C173" s="162" t="s">
        <v>1423</v>
      </c>
      <c r="D173" s="6">
        <v>1</v>
      </c>
      <c r="E173" s="9" t="s">
        <v>1424</v>
      </c>
      <c r="F173" s="21" t="s">
        <v>1425</v>
      </c>
      <c r="G173" s="9" t="s">
        <v>1406</v>
      </c>
      <c r="H173" s="21" t="s">
        <v>1426</v>
      </c>
      <c r="I173" s="9" t="s">
        <v>1427</v>
      </c>
      <c r="J173" s="6" t="s">
        <v>1200</v>
      </c>
      <c r="K173" s="258" t="s">
        <v>1087</v>
      </c>
      <c r="L173" s="258" t="s">
        <v>1088</v>
      </c>
      <c r="M173" s="258" t="s">
        <v>1089</v>
      </c>
      <c r="N173" s="258" t="s">
        <v>6</v>
      </c>
      <c r="O173" s="404" t="s">
        <v>1428</v>
      </c>
      <c r="P173" s="404" t="s">
        <v>1428</v>
      </c>
      <c r="Q173" s="411" t="s">
        <v>1429</v>
      </c>
      <c r="R173" s="419" t="s">
        <v>1429</v>
      </c>
      <c r="S173" s="202" t="s">
        <v>1430</v>
      </c>
      <c r="T173" s="202" t="s">
        <v>1430</v>
      </c>
    </row>
    <row r="174" spans="1:20" ht="120" customHeight="1">
      <c r="A174" t="s">
        <v>419</v>
      </c>
      <c r="B174" t="s">
        <v>1395</v>
      </c>
      <c r="C174" s="7" t="s">
        <v>1431</v>
      </c>
      <c r="D174" s="6">
        <v>1</v>
      </c>
      <c r="E174" s="9" t="s">
        <v>1432</v>
      </c>
      <c r="F174" s="21"/>
      <c r="G174" s="9" t="s">
        <v>1341</v>
      </c>
      <c r="H174" s="21"/>
      <c r="I174" s="9" t="s">
        <v>1241</v>
      </c>
      <c r="J174" s="6"/>
      <c r="K174" s="258" t="s">
        <v>1087</v>
      </c>
      <c r="L174" s="258" t="s">
        <v>1088</v>
      </c>
      <c r="M174" s="258" t="s">
        <v>1089</v>
      </c>
      <c r="N174" s="258" t="s">
        <v>6</v>
      </c>
      <c r="O174" s="404" t="s">
        <v>1433</v>
      </c>
      <c r="P174" s="404" t="s">
        <v>1433</v>
      </c>
      <c r="Q174" s="411" t="s">
        <v>1434</v>
      </c>
      <c r="R174" s="419" t="s">
        <v>1434</v>
      </c>
      <c r="S174" s="202" t="s">
        <v>1435</v>
      </c>
      <c r="T174" s="202" t="s">
        <v>1435</v>
      </c>
    </row>
    <row r="175" spans="1:20" ht="120" customHeight="1">
      <c r="A175" t="s">
        <v>83</v>
      </c>
      <c r="C175" s="7" t="s">
        <v>1436</v>
      </c>
      <c r="D175" s="6">
        <v>1</v>
      </c>
      <c r="E175" s="9" t="s">
        <v>1437</v>
      </c>
      <c r="F175" s="9" t="s">
        <v>1437</v>
      </c>
      <c r="G175" s="9" t="s">
        <v>1438</v>
      </c>
      <c r="H175" s="9" t="s">
        <v>1439</v>
      </c>
      <c r="I175" s="22" t="s">
        <v>1255</v>
      </c>
      <c r="J175" s="6" t="s">
        <v>175</v>
      </c>
      <c r="K175" s="258" t="s">
        <v>1440</v>
      </c>
      <c r="L175" s="258" t="s">
        <v>749</v>
      </c>
      <c r="M175" s="291" t="s">
        <v>1441</v>
      </c>
      <c r="N175" s="349" t="s">
        <v>1442</v>
      </c>
      <c r="O175" s="380" t="s">
        <v>1443</v>
      </c>
      <c r="P175" s="380" t="s">
        <v>1443</v>
      </c>
      <c r="Q175" s="411" t="s">
        <v>1444</v>
      </c>
      <c r="R175" s="419" t="s">
        <v>1444</v>
      </c>
      <c r="S175" s="202" t="s">
        <v>1445</v>
      </c>
      <c r="T175" s="202" t="s">
        <v>1446</v>
      </c>
    </row>
    <row r="176" spans="1:20" ht="120" customHeight="1">
      <c r="A176" t="s">
        <v>83</v>
      </c>
      <c r="C176" s="7" t="s">
        <v>1436</v>
      </c>
      <c r="D176" s="6">
        <v>1</v>
      </c>
      <c r="E176" s="9" t="s">
        <v>1447</v>
      </c>
      <c r="F176" s="9" t="s">
        <v>1437</v>
      </c>
      <c r="G176" s="9" t="s">
        <v>1448</v>
      </c>
      <c r="H176" s="9" t="s">
        <v>1439</v>
      </c>
      <c r="I176" s="22" t="s">
        <v>1255</v>
      </c>
      <c r="J176" s="6" t="s">
        <v>175</v>
      </c>
      <c r="K176" s="258" t="s">
        <v>176</v>
      </c>
      <c r="L176" s="258" t="s">
        <v>698</v>
      </c>
      <c r="M176" s="258" t="s">
        <v>699</v>
      </c>
      <c r="N176" s="349" t="s">
        <v>710</v>
      </c>
      <c r="O176" s="404" t="s">
        <v>1449</v>
      </c>
      <c r="P176" s="404" t="s">
        <v>1449</v>
      </c>
      <c r="Q176" s="411" t="s">
        <v>1450</v>
      </c>
      <c r="R176" s="419" t="s">
        <v>1450</v>
      </c>
      <c r="S176" s="202" t="s">
        <v>1451</v>
      </c>
      <c r="T176" s="202" t="s">
        <v>1452</v>
      </c>
    </row>
    <row r="177" spans="1:20" ht="120" customHeight="1">
      <c r="A177" t="s">
        <v>83</v>
      </c>
      <c r="C177" s="7" t="s">
        <v>1453</v>
      </c>
      <c r="D177" s="6">
        <v>1</v>
      </c>
      <c r="E177" s="9" t="s">
        <v>1454</v>
      </c>
      <c r="F177" s="9" t="s">
        <v>1455</v>
      </c>
      <c r="G177" s="9" t="s">
        <v>1448</v>
      </c>
      <c r="H177" s="9" t="s">
        <v>1439</v>
      </c>
      <c r="I177" s="22" t="s">
        <v>1456</v>
      </c>
      <c r="J177" s="6" t="s">
        <v>175</v>
      </c>
      <c r="K177" s="258" t="s">
        <v>1457</v>
      </c>
      <c r="L177" s="258" t="s">
        <v>188</v>
      </c>
      <c r="M177" s="258" t="s">
        <v>1458</v>
      </c>
      <c r="N177" s="349" t="s">
        <v>1459</v>
      </c>
      <c r="O177" s="404" t="s">
        <v>1460</v>
      </c>
      <c r="P177" s="380" t="s">
        <v>1460</v>
      </c>
      <c r="Q177" s="411" t="s">
        <v>1461</v>
      </c>
      <c r="R177" s="419" t="s">
        <v>1461</v>
      </c>
      <c r="S177" s="202" t="s">
        <v>1462</v>
      </c>
      <c r="T177" s="202" t="s">
        <v>1462</v>
      </c>
    </row>
    <row r="178" spans="1:20" ht="120" customHeight="1">
      <c r="A178" t="s">
        <v>83</v>
      </c>
      <c r="C178" s="7" t="s">
        <v>1453</v>
      </c>
      <c r="D178" s="6">
        <v>1</v>
      </c>
      <c r="E178" s="9" t="s">
        <v>1454</v>
      </c>
      <c r="F178" s="9" t="s">
        <v>1455</v>
      </c>
      <c r="G178" s="9" t="s">
        <v>1448</v>
      </c>
      <c r="H178" s="9" t="s">
        <v>1439</v>
      </c>
      <c r="I178" s="22" t="s">
        <v>1463</v>
      </c>
      <c r="J178" s="6" t="s">
        <v>175</v>
      </c>
      <c r="K178" s="258" t="s">
        <v>1464</v>
      </c>
      <c r="L178" s="258" t="s">
        <v>698</v>
      </c>
      <c r="M178" s="258" t="s">
        <v>699</v>
      </c>
      <c r="N178" s="349" t="s">
        <v>710</v>
      </c>
      <c r="O178" s="404" t="s">
        <v>1465</v>
      </c>
      <c r="P178" s="404" t="s">
        <v>1465</v>
      </c>
      <c r="Q178" s="411" t="s">
        <v>1466</v>
      </c>
      <c r="R178" s="419" t="s">
        <v>1466</v>
      </c>
      <c r="S178" s="202" t="s">
        <v>1467</v>
      </c>
      <c r="T178" s="202" t="s">
        <v>1467</v>
      </c>
    </row>
    <row r="179" spans="1:20" ht="120" customHeight="1">
      <c r="A179" t="s">
        <v>83</v>
      </c>
      <c r="C179" s="7" t="s">
        <v>1468</v>
      </c>
      <c r="D179" s="6">
        <v>1</v>
      </c>
      <c r="E179" s="9" t="s">
        <v>1469</v>
      </c>
      <c r="F179" s="9" t="s">
        <v>1469</v>
      </c>
      <c r="G179" s="9" t="s">
        <v>1448</v>
      </c>
      <c r="H179" s="9" t="s">
        <v>1439</v>
      </c>
      <c r="I179" s="22" t="s">
        <v>1470</v>
      </c>
      <c r="J179" s="6" t="s">
        <v>175</v>
      </c>
      <c r="K179" s="258" t="s">
        <v>625</v>
      </c>
      <c r="L179" s="258" t="s">
        <v>925</v>
      </c>
      <c r="M179" s="291" t="s">
        <v>1441</v>
      </c>
      <c r="N179" s="349" t="s">
        <v>1471</v>
      </c>
      <c r="O179" s="380" t="s">
        <v>1472</v>
      </c>
      <c r="P179" s="380" t="s">
        <v>1472</v>
      </c>
      <c r="Q179" s="411" t="s">
        <v>1473</v>
      </c>
      <c r="R179" s="419" t="s">
        <v>1473</v>
      </c>
      <c r="S179" s="202" t="s">
        <v>1474</v>
      </c>
      <c r="T179" s="202" t="s">
        <v>1474</v>
      </c>
    </row>
    <row r="180" spans="1:20" ht="120" customHeight="1">
      <c r="A180" t="s">
        <v>83</v>
      </c>
      <c r="C180" s="7" t="s">
        <v>1468</v>
      </c>
      <c r="D180" s="6">
        <v>1</v>
      </c>
      <c r="E180" s="9" t="s">
        <v>1469</v>
      </c>
      <c r="F180" s="9" t="s">
        <v>1469</v>
      </c>
      <c r="G180" s="9" t="s">
        <v>1448</v>
      </c>
      <c r="H180" s="9" t="s">
        <v>1439</v>
      </c>
      <c r="I180" s="22" t="s">
        <v>1475</v>
      </c>
      <c r="J180" s="6" t="s">
        <v>175</v>
      </c>
      <c r="K180" s="258" t="s">
        <v>176</v>
      </c>
      <c r="L180" s="258" t="s">
        <v>698</v>
      </c>
      <c r="M180" s="258" t="s">
        <v>1476</v>
      </c>
      <c r="N180" s="349" t="s">
        <v>710</v>
      </c>
      <c r="O180" s="404" t="s">
        <v>1477</v>
      </c>
      <c r="P180" s="404" t="s">
        <v>1477</v>
      </c>
      <c r="Q180" s="411" t="s">
        <v>1478</v>
      </c>
      <c r="R180" s="419" t="s">
        <v>1478</v>
      </c>
      <c r="S180" s="256" t="s">
        <v>1479</v>
      </c>
      <c r="T180" s="256" t="s">
        <v>1479</v>
      </c>
    </row>
    <row r="181" spans="1:20" ht="120" customHeight="1">
      <c r="A181" t="s">
        <v>83</v>
      </c>
      <c r="C181" s="7" t="s">
        <v>1480</v>
      </c>
      <c r="D181" s="6">
        <v>1</v>
      </c>
      <c r="E181" s="9" t="s">
        <v>1481</v>
      </c>
      <c r="F181" s="9" t="s">
        <v>1482</v>
      </c>
      <c r="G181" s="9" t="s">
        <v>1448</v>
      </c>
      <c r="H181" s="9" t="s">
        <v>1439</v>
      </c>
      <c r="I181" s="22" t="s">
        <v>1483</v>
      </c>
      <c r="J181" s="6" t="s">
        <v>175</v>
      </c>
      <c r="K181" s="258" t="s">
        <v>1457</v>
      </c>
      <c r="L181" s="258" t="s">
        <v>188</v>
      </c>
      <c r="M181" s="258" t="s">
        <v>189</v>
      </c>
      <c r="N181" s="263" t="s">
        <v>1459</v>
      </c>
      <c r="O181" s="404" t="s">
        <v>1484</v>
      </c>
      <c r="P181" s="380" t="s">
        <v>1484</v>
      </c>
      <c r="Q181" s="411" t="s">
        <v>1485</v>
      </c>
      <c r="R181" s="419" t="s">
        <v>1485</v>
      </c>
      <c r="S181" s="202" t="s">
        <v>1486</v>
      </c>
      <c r="T181" s="202" t="s">
        <v>1486</v>
      </c>
    </row>
    <row r="182" spans="1:20" ht="120" customHeight="1">
      <c r="A182" t="s">
        <v>83</v>
      </c>
      <c r="C182" s="7" t="s">
        <v>1480</v>
      </c>
      <c r="D182" s="6">
        <v>1</v>
      </c>
      <c r="E182" s="9" t="s">
        <v>1481</v>
      </c>
      <c r="F182" s="9" t="s">
        <v>1482</v>
      </c>
      <c r="G182" s="9" t="s">
        <v>1448</v>
      </c>
      <c r="H182" s="9" t="s">
        <v>1439</v>
      </c>
      <c r="I182" s="22" t="s">
        <v>1487</v>
      </c>
      <c r="J182" s="6" t="s">
        <v>175</v>
      </c>
      <c r="K182" s="258" t="s">
        <v>176</v>
      </c>
      <c r="L182" s="258" t="s">
        <v>698</v>
      </c>
      <c r="M182" s="258" t="s">
        <v>699</v>
      </c>
      <c r="N182" s="349" t="s">
        <v>710</v>
      </c>
      <c r="O182" s="404" t="s">
        <v>1488</v>
      </c>
      <c r="P182" s="404" t="s">
        <v>1488</v>
      </c>
      <c r="Q182" s="361" t="s">
        <v>1489</v>
      </c>
      <c r="R182" s="474" t="s">
        <v>1489</v>
      </c>
      <c r="S182" s="202" t="s">
        <v>1490</v>
      </c>
      <c r="T182" s="202" t="s">
        <v>1490</v>
      </c>
    </row>
    <row r="183" spans="1:20" ht="120" customHeight="1">
      <c r="A183" t="s">
        <v>1268</v>
      </c>
      <c r="C183" s="9" t="s">
        <v>1491</v>
      </c>
      <c r="D183" s="201"/>
      <c r="E183" s="9" t="s">
        <v>1492</v>
      </c>
      <c r="F183" s="9" t="s">
        <v>1493</v>
      </c>
      <c r="G183" s="9" t="s">
        <v>1494</v>
      </c>
      <c r="H183" s="9" t="s">
        <v>1495</v>
      </c>
      <c r="I183" s="22" t="s">
        <v>1496</v>
      </c>
      <c r="J183" s="6"/>
      <c r="K183" s="6"/>
      <c r="L183" s="6"/>
      <c r="M183" s="6"/>
      <c r="N183" s="205"/>
      <c r="O183" s="268"/>
      <c r="P183" s="268"/>
      <c r="Q183" s="415"/>
      <c r="R183" s="565"/>
      <c r="S183" s="256"/>
      <c r="T183" s="256"/>
    </row>
    <row r="184" spans="1:20" ht="120" customHeight="1">
      <c r="A184" t="s">
        <v>1268</v>
      </c>
      <c r="C184" s="9" t="s">
        <v>1497</v>
      </c>
      <c r="D184" s="201"/>
      <c r="E184" s="9" t="s">
        <v>1498</v>
      </c>
      <c r="F184" s="9" t="s">
        <v>1499</v>
      </c>
      <c r="G184" s="9" t="s">
        <v>1500</v>
      </c>
      <c r="H184" s="9" t="s">
        <v>1501</v>
      </c>
      <c r="I184" s="23" t="s">
        <v>1502</v>
      </c>
      <c r="J184" s="6"/>
      <c r="K184" s="6"/>
      <c r="L184" s="6"/>
      <c r="M184" s="6"/>
      <c r="N184" s="205"/>
      <c r="O184" s="268"/>
      <c r="P184" s="268"/>
      <c r="Q184" s="415"/>
      <c r="R184" s="565"/>
      <c r="S184" s="256"/>
      <c r="T184" s="256"/>
    </row>
    <row r="185" spans="1:20" ht="120" customHeight="1">
      <c r="A185" t="s">
        <v>1268</v>
      </c>
      <c r="C185" s="9" t="s">
        <v>1503</v>
      </c>
      <c r="D185" s="201"/>
      <c r="E185" s="9" t="s">
        <v>1504</v>
      </c>
      <c r="F185" s="9" t="s">
        <v>1505</v>
      </c>
      <c r="G185" s="9" t="s">
        <v>1506</v>
      </c>
      <c r="H185" s="9" t="s">
        <v>1507</v>
      </c>
      <c r="I185" s="22" t="s">
        <v>1508</v>
      </c>
      <c r="J185" s="6"/>
      <c r="K185" s="6"/>
      <c r="L185" s="6"/>
      <c r="M185" s="6"/>
      <c r="N185" s="205"/>
      <c r="O185" s="268"/>
      <c r="P185" s="268"/>
      <c r="Q185" s="415"/>
      <c r="R185" s="565"/>
      <c r="S185" s="256"/>
      <c r="T185" s="256"/>
    </row>
    <row r="186" spans="1:20" ht="120" customHeight="1">
      <c r="A186" t="s">
        <v>1268</v>
      </c>
      <c r="C186" s="9" t="s">
        <v>1509</v>
      </c>
      <c r="D186" s="201"/>
      <c r="E186" s="9" t="s">
        <v>1510</v>
      </c>
      <c r="F186" s="9" t="s">
        <v>1511</v>
      </c>
      <c r="G186" s="9" t="s">
        <v>1500</v>
      </c>
      <c r="H186" s="9" t="s">
        <v>1501</v>
      </c>
      <c r="I186" s="22" t="s">
        <v>1512</v>
      </c>
      <c r="J186" s="6"/>
      <c r="K186" s="6"/>
      <c r="L186" s="6"/>
      <c r="M186" s="6"/>
      <c r="N186" s="205"/>
      <c r="O186" s="268"/>
      <c r="P186" s="268"/>
      <c r="Q186" s="415"/>
      <c r="R186" s="565"/>
      <c r="S186" s="256"/>
      <c r="T186" s="256"/>
    </row>
    <row r="187" spans="1:20" ht="120" customHeight="1">
      <c r="A187" t="s">
        <v>1268</v>
      </c>
      <c r="C187" s="9" t="s">
        <v>1513</v>
      </c>
      <c r="D187" s="201"/>
      <c r="E187" s="9" t="s">
        <v>1514</v>
      </c>
      <c r="F187" s="9" t="s">
        <v>1515</v>
      </c>
      <c r="G187" s="9" t="s">
        <v>1516</v>
      </c>
      <c r="H187" s="9" t="s">
        <v>1517</v>
      </c>
      <c r="I187" s="22" t="s">
        <v>1518</v>
      </c>
      <c r="J187" s="6" t="s">
        <v>277</v>
      </c>
      <c r="K187" s="6"/>
      <c r="L187" s="6"/>
      <c r="M187" s="6"/>
      <c r="N187" s="205"/>
      <c r="O187" s="268"/>
      <c r="P187" s="268"/>
      <c r="Q187" s="415"/>
      <c r="R187" s="565"/>
      <c r="S187" s="256"/>
      <c r="T187" s="256"/>
    </row>
    <row r="188" spans="1:20" ht="120" customHeight="1">
      <c r="A188" t="s">
        <v>1268</v>
      </c>
      <c r="C188" s="9" t="s">
        <v>1519</v>
      </c>
      <c r="D188" s="201"/>
      <c r="E188" s="9" t="s">
        <v>1520</v>
      </c>
      <c r="F188" s="9" t="s">
        <v>1521</v>
      </c>
      <c r="G188" s="9" t="s">
        <v>1522</v>
      </c>
      <c r="H188" s="9" t="s">
        <v>1523</v>
      </c>
      <c r="I188" s="22" t="s">
        <v>1524</v>
      </c>
      <c r="J188" s="2" t="s">
        <v>1525</v>
      </c>
      <c r="K188" s="6"/>
      <c r="L188" s="6"/>
      <c r="M188" s="6"/>
      <c r="N188" s="205"/>
      <c r="O188" s="268"/>
      <c r="P188" s="268"/>
      <c r="Q188" s="415"/>
      <c r="R188" s="565"/>
      <c r="S188" s="256"/>
      <c r="T188" s="256"/>
    </row>
    <row r="189" spans="1:20" ht="120" customHeight="1">
      <c r="A189" t="s">
        <v>1268</v>
      </c>
      <c r="C189" s="9" t="s">
        <v>1526</v>
      </c>
      <c r="D189" s="201"/>
      <c r="E189" s="9" t="s">
        <v>1527</v>
      </c>
      <c r="F189" s="9" t="s">
        <v>1528</v>
      </c>
      <c r="G189" s="9" t="s">
        <v>1529</v>
      </c>
      <c r="H189" s="9" t="s">
        <v>1530</v>
      </c>
      <c r="I189" s="22" t="s">
        <v>1531</v>
      </c>
      <c r="J189" s="6"/>
      <c r="K189" s="6"/>
      <c r="L189" s="6"/>
      <c r="M189" s="6"/>
      <c r="N189" s="205"/>
      <c r="O189" s="268"/>
      <c r="P189" s="268"/>
      <c r="Q189" s="415"/>
      <c r="R189" s="565"/>
      <c r="S189" s="256"/>
      <c r="T189" s="256"/>
    </row>
    <row r="190" spans="1:20" ht="120" customHeight="1">
      <c r="A190" t="s">
        <v>1268</v>
      </c>
      <c r="C190" s="9" t="s">
        <v>1532</v>
      </c>
      <c r="D190" s="201"/>
      <c r="E190" s="9" t="s">
        <v>1533</v>
      </c>
      <c r="F190" s="9" t="s">
        <v>1534</v>
      </c>
      <c r="G190" s="9" t="s">
        <v>1535</v>
      </c>
      <c r="H190" s="9" t="s">
        <v>1536</v>
      </c>
      <c r="I190" s="22" t="s">
        <v>1537</v>
      </c>
      <c r="J190" s="6"/>
      <c r="K190" s="6"/>
      <c r="L190" s="6"/>
      <c r="M190" s="6"/>
      <c r="N190" s="205"/>
      <c r="O190" s="268"/>
      <c r="P190" s="268"/>
      <c r="Q190" s="415"/>
      <c r="R190" s="565"/>
      <c r="S190" s="256"/>
      <c r="T190" s="256"/>
    </row>
    <row r="191" spans="1:20" ht="120" customHeight="1">
      <c r="A191" t="s">
        <v>1268</v>
      </c>
      <c r="C191" s="9" t="s">
        <v>1538</v>
      </c>
      <c r="D191" s="201"/>
      <c r="E191" s="9" t="s">
        <v>1539</v>
      </c>
      <c r="F191" s="9" t="s">
        <v>1540</v>
      </c>
      <c r="G191" s="9" t="s">
        <v>1541</v>
      </c>
      <c r="H191" s="9" t="s">
        <v>1542</v>
      </c>
      <c r="I191" s="22" t="s">
        <v>1543</v>
      </c>
      <c r="J191" s="2" t="s">
        <v>1525</v>
      </c>
      <c r="K191" s="6"/>
      <c r="L191" s="6"/>
      <c r="M191" s="6"/>
      <c r="N191" s="205"/>
      <c r="O191" s="268"/>
      <c r="P191" s="268"/>
      <c r="Q191" s="415"/>
      <c r="R191" s="565"/>
      <c r="S191" s="256"/>
      <c r="T191" s="256"/>
    </row>
    <row r="192" spans="1:20" ht="120" customHeight="1">
      <c r="A192" t="s">
        <v>83</v>
      </c>
      <c r="C192" s="7" t="s">
        <v>1544</v>
      </c>
      <c r="D192" s="6">
        <v>1</v>
      </c>
      <c r="E192" s="9" t="s">
        <v>1545</v>
      </c>
      <c r="F192" s="6" t="s">
        <v>1546</v>
      </c>
      <c r="G192" s="9" t="s">
        <v>1547</v>
      </c>
      <c r="H192" s="6" t="s">
        <v>1101</v>
      </c>
      <c r="I192" s="9" t="s">
        <v>1548</v>
      </c>
      <c r="J192" s="6" t="s">
        <v>1086</v>
      </c>
      <c r="K192" s="258" t="s">
        <v>1087</v>
      </c>
      <c r="L192" s="258" t="s">
        <v>1088</v>
      </c>
      <c r="M192" s="258" t="s">
        <v>1089</v>
      </c>
      <c r="N192" s="221" t="s">
        <v>6</v>
      </c>
      <c r="O192" s="404" t="s">
        <v>1549</v>
      </c>
      <c r="P192" s="404" t="s">
        <v>1549</v>
      </c>
      <c r="Q192" s="411" t="s">
        <v>1550</v>
      </c>
      <c r="R192" s="419" t="s">
        <v>1550</v>
      </c>
      <c r="S192" s="6" t="s">
        <v>1551</v>
      </c>
      <c r="T192" s="6" t="s">
        <v>1552</v>
      </c>
    </row>
    <row r="193" spans="1:20" ht="120" customHeight="1">
      <c r="A193" t="s">
        <v>83</v>
      </c>
      <c r="C193" s="7" t="s">
        <v>1553</v>
      </c>
      <c r="D193" s="6">
        <v>1</v>
      </c>
      <c r="E193" s="9" t="s">
        <v>1554</v>
      </c>
      <c r="F193" s="6" t="s">
        <v>1555</v>
      </c>
      <c r="G193" s="9" t="s">
        <v>695</v>
      </c>
      <c r="H193" s="6" t="s">
        <v>387</v>
      </c>
      <c r="I193" s="9" t="s">
        <v>1556</v>
      </c>
      <c r="J193" s="6" t="s">
        <v>1086</v>
      </c>
      <c r="K193" s="258" t="s">
        <v>1087</v>
      </c>
      <c r="L193" s="258" t="s">
        <v>1088</v>
      </c>
      <c r="M193" s="258" t="s">
        <v>1089</v>
      </c>
      <c r="N193" s="222" t="s">
        <v>1557</v>
      </c>
      <c r="O193" s="404" t="s">
        <v>1558</v>
      </c>
      <c r="P193" s="404" t="s">
        <v>1558</v>
      </c>
      <c r="Q193" s="411" t="s">
        <v>1559</v>
      </c>
      <c r="R193" s="419" t="s">
        <v>1559</v>
      </c>
      <c r="S193" s="6" t="s">
        <v>1560</v>
      </c>
      <c r="T193" s="6" t="s">
        <v>1560</v>
      </c>
    </row>
    <row r="194" spans="1:20" ht="120" customHeight="1">
      <c r="A194" t="s">
        <v>83</v>
      </c>
      <c r="C194" s="264" t="s">
        <v>1561</v>
      </c>
      <c r="D194" s="266">
        <v>1</v>
      </c>
      <c r="E194" s="146" t="s">
        <v>1562</v>
      </c>
      <c r="F194" s="266" t="s">
        <v>1563</v>
      </c>
      <c r="G194" s="146" t="s">
        <v>1564</v>
      </c>
      <c r="H194" s="266" t="s">
        <v>1215</v>
      </c>
      <c r="I194" s="146" t="s">
        <v>1565</v>
      </c>
      <c r="J194" s="266" t="s">
        <v>1200</v>
      </c>
      <c r="K194" s="450" t="s">
        <v>1087</v>
      </c>
      <c r="L194" s="450" t="s">
        <v>1088</v>
      </c>
      <c r="M194" s="450" t="s">
        <v>1089</v>
      </c>
      <c r="N194" s="280" t="s">
        <v>1557</v>
      </c>
      <c r="O194" s="404" t="s">
        <v>1566</v>
      </c>
      <c r="P194" s="404" t="s">
        <v>1566</v>
      </c>
      <c r="Q194" s="451" t="s">
        <v>1567</v>
      </c>
      <c r="R194" s="563" t="s">
        <v>1567</v>
      </c>
      <c r="S194" s="266" t="s">
        <v>1568</v>
      </c>
      <c r="T194" s="266" t="s">
        <v>1568</v>
      </c>
    </row>
    <row r="195" spans="1:20" ht="120" customHeight="1">
      <c r="A195" t="s">
        <v>83</v>
      </c>
      <c r="C195" s="267" t="s">
        <v>1561</v>
      </c>
      <c r="D195" s="537"/>
      <c r="E195" s="321" t="s">
        <v>1562</v>
      </c>
      <c r="F195" s="268" t="s">
        <v>1563</v>
      </c>
      <c r="G195" s="321" t="s">
        <v>1564</v>
      </c>
      <c r="H195" s="268" t="s">
        <v>1215</v>
      </c>
      <c r="I195" s="321" t="s">
        <v>1565</v>
      </c>
      <c r="J195" s="268" t="s">
        <v>1200</v>
      </c>
      <c r="K195" s="380" t="s">
        <v>1569</v>
      </c>
      <c r="L195" s="380" t="s">
        <v>1570</v>
      </c>
      <c r="M195" s="380" t="s">
        <v>1571</v>
      </c>
      <c r="N195" s="404" t="s">
        <v>1572</v>
      </c>
      <c r="O195" s="404" t="s">
        <v>1573</v>
      </c>
      <c r="P195" s="404" t="s">
        <v>1573</v>
      </c>
      <c r="Q195" s="404" t="s">
        <v>1574</v>
      </c>
      <c r="R195" s="419" t="s">
        <v>1574</v>
      </c>
      <c r="S195" s="404"/>
      <c r="T195" s="404"/>
    </row>
    <row r="196" spans="1:20" ht="120" customHeight="1">
      <c r="A196" t="s">
        <v>1268</v>
      </c>
      <c r="C196" s="8" t="s">
        <v>1575</v>
      </c>
      <c r="D196" s="34"/>
      <c r="E196" s="8" t="s">
        <v>1576</v>
      </c>
      <c r="F196" s="172" t="s">
        <v>1577</v>
      </c>
      <c r="G196" s="9" t="s">
        <v>1146</v>
      </c>
      <c r="H196" s="21" t="s">
        <v>1147</v>
      </c>
      <c r="I196" s="9" t="s">
        <v>1578</v>
      </c>
      <c r="J196" s="10" t="s">
        <v>277</v>
      </c>
      <c r="K196" s="2"/>
      <c r="L196" s="2"/>
      <c r="M196" s="2"/>
      <c r="N196" s="498"/>
      <c r="O196" s="320"/>
      <c r="P196" s="320"/>
      <c r="Q196" s="3"/>
      <c r="R196" s="509"/>
      <c r="S196" s="498"/>
      <c r="T196" s="498"/>
    </row>
    <row r="197" spans="1:20" ht="120" customHeight="1">
      <c r="A197" t="s">
        <v>83</v>
      </c>
      <c r="C197" s="617" t="s">
        <v>1579</v>
      </c>
      <c r="D197" s="618"/>
      <c r="E197" s="619" t="s">
        <v>1580</v>
      </c>
      <c r="F197" s="498" t="s">
        <v>1581</v>
      </c>
      <c r="G197" s="619" t="s">
        <v>1383</v>
      </c>
      <c r="H197" s="498" t="s">
        <v>1391</v>
      </c>
      <c r="I197" s="619" t="s">
        <v>1384</v>
      </c>
      <c r="J197" s="498" t="s">
        <v>1139</v>
      </c>
      <c r="K197" s="457" t="s">
        <v>1087</v>
      </c>
      <c r="L197" s="457" t="s">
        <v>505</v>
      </c>
      <c r="M197" s="457" t="s">
        <v>1089</v>
      </c>
      <c r="N197" s="454" t="s">
        <v>1557</v>
      </c>
      <c r="O197" s="404" t="s">
        <v>1582</v>
      </c>
      <c r="P197" s="404" t="s">
        <v>1582</v>
      </c>
      <c r="Q197" s="454" t="s">
        <v>1583</v>
      </c>
      <c r="R197" s="542" t="s">
        <v>1583</v>
      </c>
      <c r="S197" s="454"/>
      <c r="T197" s="454"/>
    </row>
    <row r="198" spans="1:20" ht="120" customHeight="1">
      <c r="A198" t="s">
        <v>83</v>
      </c>
      <c r="C198" s="617" t="s">
        <v>1584</v>
      </c>
      <c r="D198" s="618"/>
      <c r="E198" s="619" t="s">
        <v>1585</v>
      </c>
      <c r="F198" s="498" t="s">
        <v>1586</v>
      </c>
      <c r="G198" s="619" t="s">
        <v>1164</v>
      </c>
      <c r="H198" s="498" t="s">
        <v>1156</v>
      </c>
      <c r="I198" s="619" t="s">
        <v>1587</v>
      </c>
      <c r="J198" s="498" t="s">
        <v>1139</v>
      </c>
      <c r="K198" s="457" t="s">
        <v>1087</v>
      </c>
      <c r="L198" s="457" t="s">
        <v>505</v>
      </c>
      <c r="M198" s="457" t="s">
        <v>1089</v>
      </c>
      <c r="N198" s="454" t="s">
        <v>1557</v>
      </c>
      <c r="O198" s="404" t="s">
        <v>1588</v>
      </c>
      <c r="P198" s="404" t="s">
        <v>1588</v>
      </c>
      <c r="Q198" s="454" t="s">
        <v>1589</v>
      </c>
      <c r="R198" s="542" t="s">
        <v>1589</v>
      </c>
      <c r="S198" s="454"/>
      <c r="T198" s="454"/>
    </row>
    <row r="199" spans="1:20" ht="120" customHeight="1">
      <c r="A199" t="s">
        <v>1268</v>
      </c>
      <c r="C199" s="8" t="s">
        <v>1590</v>
      </c>
      <c r="D199" s="34"/>
      <c r="E199" s="8" t="s">
        <v>1591</v>
      </c>
      <c r="F199" s="172" t="s">
        <v>1592</v>
      </c>
      <c r="G199" s="9" t="s">
        <v>1291</v>
      </c>
      <c r="H199" s="21" t="s">
        <v>1292</v>
      </c>
      <c r="I199" s="9" t="s">
        <v>1293</v>
      </c>
      <c r="J199" s="10" t="s">
        <v>277</v>
      </c>
      <c r="K199" s="2"/>
      <c r="L199" s="2"/>
      <c r="M199" s="2"/>
      <c r="N199" s="498"/>
      <c r="O199" s="320"/>
      <c r="P199" s="320"/>
      <c r="Q199" s="3"/>
      <c r="R199" s="509"/>
      <c r="S199" s="498"/>
      <c r="T199" s="498"/>
    </row>
    <row r="200" spans="1:20" ht="120" customHeight="1">
      <c r="A200" t="s">
        <v>83</v>
      </c>
      <c r="C200" s="617" t="s">
        <v>1593</v>
      </c>
      <c r="D200" s="618"/>
      <c r="E200" s="619" t="s">
        <v>1594</v>
      </c>
      <c r="F200" s="498" t="s">
        <v>1594</v>
      </c>
      <c r="G200" s="619" t="s">
        <v>695</v>
      </c>
      <c r="H200" s="498" t="s">
        <v>387</v>
      </c>
      <c r="I200" s="619" t="s">
        <v>1595</v>
      </c>
      <c r="J200" s="498" t="s">
        <v>175</v>
      </c>
      <c r="K200" s="457" t="s">
        <v>697</v>
      </c>
      <c r="L200" s="457" t="s">
        <v>177</v>
      </c>
      <c r="M200" s="457" t="s">
        <v>178</v>
      </c>
      <c r="N200" s="454" t="s">
        <v>700</v>
      </c>
      <c r="O200" s="404" t="s">
        <v>1596</v>
      </c>
      <c r="P200" s="404" t="s">
        <v>1596</v>
      </c>
      <c r="Q200" s="454" t="s">
        <v>1597</v>
      </c>
      <c r="R200" s="542" t="s">
        <v>1597</v>
      </c>
      <c r="S200" s="454"/>
      <c r="T200" s="454"/>
    </row>
    <row r="201" spans="1:20" ht="120" customHeight="1">
      <c r="A201" t="s">
        <v>83</v>
      </c>
      <c r="C201" s="617" t="s">
        <v>1593</v>
      </c>
      <c r="D201" s="618"/>
      <c r="E201" s="619" t="s">
        <v>1594</v>
      </c>
      <c r="F201" s="498" t="s">
        <v>1594</v>
      </c>
      <c r="G201" s="619" t="s">
        <v>695</v>
      </c>
      <c r="H201" s="498" t="s">
        <v>387</v>
      </c>
      <c r="I201" s="619" t="s">
        <v>1595</v>
      </c>
      <c r="J201" s="498" t="s">
        <v>175</v>
      </c>
      <c r="K201" s="56" t="s">
        <v>1598</v>
      </c>
      <c r="L201" s="56" t="s">
        <v>106</v>
      </c>
      <c r="M201" s="59" t="s">
        <v>1599</v>
      </c>
      <c r="N201" s="454" t="s">
        <v>751</v>
      </c>
      <c r="O201" s="404" t="s">
        <v>1600</v>
      </c>
      <c r="P201" s="404" t="s">
        <v>1600</v>
      </c>
      <c r="Q201" s="454" t="s">
        <v>1601</v>
      </c>
      <c r="R201" s="454" t="s">
        <v>1601</v>
      </c>
      <c r="S201" s="454"/>
      <c r="T201" s="454"/>
    </row>
    <row r="202" spans="1:20" ht="120" customHeight="1">
      <c r="A202" t="s">
        <v>384</v>
      </c>
      <c r="C202" s="617" t="s">
        <v>1602</v>
      </c>
      <c r="D202" s="34"/>
      <c r="E202" s="8" t="s">
        <v>1603</v>
      </c>
      <c r="F202" s="172" t="s">
        <v>1604</v>
      </c>
      <c r="G202" s="9" t="s">
        <v>1605</v>
      </c>
      <c r="H202" s="21" t="s">
        <v>1606</v>
      </c>
      <c r="I202" s="9" t="s">
        <v>1607</v>
      </c>
      <c r="J202" s="10" t="s">
        <v>1376</v>
      </c>
      <c r="K202" s="56" t="s">
        <v>1087</v>
      </c>
      <c r="L202" s="56" t="s">
        <v>505</v>
      </c>
      <c r="M202" s="59" t="s">
        <v>1089</v>
      </c>
      <c r="N202" s="454" t="s">
        <v>1557</v>
      </c>
      <c r="O202" s="380" t="s">
        <v>1608</v>
      </c>
      <c r="P202" s="380" t="s">
        <v>1608</v>
      </c>
      <c r="Q202" s="361"/>
      <c r="R202" s="575"/>
      <c r="S202" s="470"/>
      <c r="T202" s="470"/>
    </row>
    <row r="203" spans="1:20" ht="120" customHeight="1">
      <c r="A203" t="s">
        <v>384</v>
      </c>
      <c r="C203" s="617" t="s">
        <v>1609</v>
      </c>
      <c r="D203" s="34"/>
      <c r="E203" s="8" t="s">
        <v>1610</v>
      </c>
      <c r="F203" s="172" t="s">
        <v>1611</v>
      </c>
      <c r="G203" s="9" t="s">
        <v>1612</v>
      </c>
      <c r="H203" s="21" t="s">
        <v>1613</v>
      </c>
      <c r="I203" s="9" t="s">
        <v>1614</v>
      </c>
      <c r="J203" s="10" t="s">
        <v>1200</v>
      </c>
      <c r="K203" s="56" t="s">
        <v>1087</v>
      </c>
      <c r="L203" s="56" t="s">
        <v>505</v>
      </c>
      <c r="M203" s="59" t="s">
        <v>1089</v>
      </c>
      <c r="N203" s="454" t="s">
        <v>1557</v>
      </c>
      <c r="O203" s="380" t="s">
        <v>1615</v>
      </c>
      <c r="P203" s="380" t="s">
        <v>1615</v>
      </c>
      <c r="Q203" s="361"/>
      <c r="R203" s="380"/>
      <c r="S203" s="404"/>
      <c r="T203" s="404"/>
    </row>
    <row r="204" spans="1:20" ht="120" customHeight="1">
      <c r="C204" s="7" t="s">
        <v>1616</v>
      </c>
      <c r="D204" s="34"/>
      <c r="E204" s="8" t="s">
        <v>1617</v>
      </c>
      <c r="F204" s="172"/>
      <c r="G204" s="9"/>
      <c r="H204" s="21"/>
      <c r="I204" s="9"/>
      <c r="J204" s="10"/>
      <c r="K204" s="56" t="s">
        <v>304</v>
      </c>
      <c r="L204" s="56" t="s">
        <v>361</v>
      </c>
      <c r="M204" s="59" t="s">
        <v>1618</v>
      </c>
      <c r="N204" s="454" t="s">
        <v>6</v>
      </c>
      <c r="O204" s="380" t="s">
        <v>1619</v>
      </c>
      <c r="P204" s="380" t="s">
        <v>1619</v>
      </c>
      <c r="Q204" s="361"/>
      <c r="R204" s="474"/>
      <c r="S204" s="404"/>
      <c r="T204" s="404"/>
    </row>
    <row r="205" spans="1:20" ht="120" customHeight="1">
      <c r="C205" s="617" t="s">
        <v>1620</v>
      </c>
      <c r="D205" s="618"/>
      <c r="E205" s="619" t="s">
        <v>1621</v>
      </c>
      <c r="F205" s="498"/>
      <c r="G205" s="619"/>
      <c r="H205" s="498"/>
      <c r="I205" s="619"/>
      <c r="J205" s="498"/>
      <c r="K205" s="457" t="s">
        <v>1622</v>
      </c>
      <c r="L205" s="457"/>
      <c r="M205" s="457"/>
      <c r="N205" s="454"/>
      <c r="O205" s="404" t="s">
        <v>1623</v>
      </c>
      <c r="P205" s="404" t="s">
        <v>1623</v>
      </c>
      <c r="Q205" s="542" t="s">
        <v>1624</v>
      </c>
      <c r="R205" s="404" t="s">
        <v>1624</v>
      </c>
      <c r="S205" s="404"/>
      <c r="T205" s="404"/>
    </row>
    <row r="206" spans="1:20" ht="120" customHeight="1">
      <c r="C206" s="617" t="s">
        <v>1625</v>
      </c>
      <c r="D206" s="618"/>
      <c r="E206" s="619" t="s">
        <v>249</v>
      </c>
      <c r="F206" s="498"/>
      <c r="G206" s="619"/>
      <c r="H206" s="498"/>
      <c r="I206" s="619"/>
      <c r="J206" s="498"/>
      <c r="K206" s="457" t="s">
        <v>1622</v>
      </c>
      <c r="L206" s="457"/>
      <c r="M206" s="457"/>
      <c r="N206" s="454"/>
      <c r="O206" s="404" t="s">
        <v>1626</v>
      </c>
      <c r="P206" s="404" t="s">
        <v>1626</v>
      </c>
      <c r="Q206" s="454" t="s">
        <v>1627</v>
      </c>
      <c r="R206" s="542" t="s">
        <v>1627</v>
      </c>
      <c r="S206" s="454"/>
      <c r="T206" s="454"/>
    </row>
    <row r="207" spans="1:20" ht="120" customHeight="1">
      <c r="C207" s="617" t="s">
        <v>1628</v>
      </c>
      <c r="D207" s="618"/>
      <c r="E207" s="619" t="s">
        <v>1629</v>
      </c>
      <c r="F207" s="498"/>
      <c r="G207" s="619"/>
      <c r="H207" s="498"/>
      <c r="I207" s="619"/>
      <c r="J207" s="498"/>
      <c r="K207" s="457" t="s">
        <v>1630</v>
      </c>
      <c r="L207" s="457"/>
      <c r="M207" s="457"/>
      <c r="N207" s="454"/>
      <c r="O207" s="404" t="s">
        <v>1631</v>
      </c>
      <c r="P207" s="404" t="s">
        <v>1631</v>
      </c>
      <c r="Q207" s="454" t="s">
        <v>1632</v>
      </c>
      <c r="R207" s="542" t="s">
        <v>1632</v>
      </c>
      <c r="S207" s="454"/>
      <c r="T207" s="454"/>
    </row>
    <row r="208" spans="1:20" ht="120" customHeight="1">
      <c r="C208" s="620" t="s">
        <v>1633</v>
      </c>
      <c r="D208" s="268"/>
      <c r="E208" s="537" t="s">
        <v>1629</v>
      </c>
      <c r="F208" s="235"/>
      <c r="G208" s="268"/>
      <c r="H208" s="268"/>
      <c r="I208" s="268"/>
      <c r="J208" s="639"/>
      <c r="K208" s="457" t="s">
        <v>1630</v>
      </c>
      <c r="L208" s="457"/>
      <c r="M208" s="457"/>
      <c r="N208" s="506"/>
      <c r="O208" s="404" t="s">
        <v>1634</v>
      </c>
      <c r="P208" s="404" t="s">
        <v>1634</v>
      </c>
      <c r="Q208" s="454" t="s">
        <v>1635</v>
      </c>
      <c r="R208" s="542" t="s">
        <v>1635</v>
      </c>
      <c r="S208" s="454"/>
      <c r="T208" s="454"/>
    </row>
    <row r="209" spans="3:20" ht="120" customHeight="1">
      <c r="C209" s="620" t="s">
        <v>1636</v>
      </c>
      <c r="D209" s="268"/>
      <c r="E209" s="537" t="s">
        <v>1637</v>
      </c>
      <c r="F209" s="235"/>
      <c r="G209" s="268"/>
      <c r="H209" s="268"/>
      <c r="I209" s="569"/>
      <c r="J209" s="268"/>
      <c r="K209" s="500" t="s">
        <v>1630</v>
      </c>
      <c r="L209" s="457"/>
      <c r="M209" s="457"/>
      <c r="N209" s="506"/>
      <c r="O209" s="404" t="s">
        <v>1638</v>
      </c>
      <c r="P209" s="404" t="s">
        <v>1638</v>
      </c>
      <c r="Q209" s="454" t="s">
        <v>1639</v>
      </c>
      <c r="R209" s="542" t="s">
        <v>1639</v>
      </c>
      <c r="S209" s="454"/>
      <c r="T209" s="454"/>
    </row>
    <row r="210" spans="3:20" ht="104.25" customHeight="1">
      <c r="C210" s="267" t="s">
        <v>1640</v>
      </c>
      <c r="D210" s="619"/>
      <c r="E210" s="768" t="s">
        <v>413</v>
      </c>
      <c r="F210" s="323" t="s">
        <v>421</v>
      </c>
      <c r="G210" s="480" t="s">
        <v>1641</v>
      </c>
      <c r="H210" s="480" t="s">
        <v>387</v>
      </c>
      <c r="I210" s="772" t="s">
        <v>415</v>
      </c>
      <c r="J210" s="318" t="s">
        <v>1642</v>
      </c>
      <c r="K210" s="776" t="s">
        <v>379</v>
      </c>
      <c r="L210" s="302" t="s">
        <v>1643</v>
      </c>
      <c r="M210" s="302" t="s">
        <v>1644</v>
      </c>
      <c r="N210" s="302" t="s">
        <v>1645</v>
      </c>
      <c r="O210" s="268" t="s">
        <v>1646</v>
      </c>
      <c r="P210" s="268" t="s">
        <v>1646</v>
      </c>
      <c r="Q210" s="268"/>
      <c r="R210" s="569"/>
      <c r="S210" s="481"/>
      <c r="T210" s="481"/>
    </row>
    <row r="211" spans="3:20" ht="93.75" customHeight="1">
      <c r="C211" s="269" t="s">
        <v>1647</v>
      </c>
      <c r="D211" s="321"/>
      <c r="E211" s="318" t="s">
        <v>1648</v>
      </c>
      <c r="F211" s="318" t="s">
        <v>1649</v>
      </c>
      <c r="G211" s="8" t="s">
        <v>1650</v>
      </c>
      <c r="H211" s="8" t="s">
        <v>1651</v>
      </c>
      <c r="I211" s="27" t="s">
        <v>1652</v>
      </c>
      <c r="J211" s="318"/>
      <c r="K211" s="777" t="s">
        <v>1653</v>
      </c>
      <c r="L211" s="317" t="s">
        <v>1643</v>
      </c>
      <c r="M211" s="317" t="s">
        <v>1654</v>
      </c>
      <c r="N211" s="317" t="s">
        <v>6</v>
      </c>
      <c r="O211" s="268" t="s">
        <v>1655</v>
      </c>
      <c r="P211" s="268" t="s">
        <v>1655</v>
      </c>
      <c r="Q211" s="268"/>
      <c r="R211" s="569"/>
      <c r="S211" s="481"/>
      <c r="T211" s="481"/>
    </row>
    <row r="212" spans="3:20" ht="120" customHeight="1">
      <c r="C212" s="7" t="s">
        <v>1656</v>
      </c>
      <c r="D212" s="9"/>
      <c r="E212" s="8" t="s">
        <v>1657</v>
      </c>
      <c r="F212" s="8" t="s">
        <v>1658</v>
      </c>
      <c r="G212" s="8" t="s">
        <v>1659</v>
      </c>
      <c r="H212" s="8" t="s">
        <v>1660</v>
      </c>
      <c r="I212" s="12" t="s">
        <v>1661</v>
      </c>
      <c r="J212" s="10"/>
      <c r="K212" s="377" t="s">
        <v>1662</v>
      </c>
      <c r="L212" s="377" t="s">
        <v>1663</v>
      </c>
      <c r="M212" s="377" t="s">
        <v>1664</v>
      </c>
      <c r="N212" s="377" t="s">
        <v>6</v>
      </c>
      <c r="O212" s="268" t="s">
        <v>1665</v>
      </c>
      <c r="P212" s="268" t="s">
        <v>1665</v>
      </c>
      <c r="Q212" s="411" t="s">
        <v>1666</v>
      </c>
      <c r="R212" s="419" t="s">
        <v>1666</v>
      </c>
      <c r="S212" s="268"/>
      <c r="T212" s="268"/>
    </row>
    <row r="213" spans="3:20" ht="120" customHeight="1">
      <c r="C213" s="7" t="s">
        <v>1667</v>
      </c>
      <c r="D213" s="9"/>
      <c r="E213" s="8" t="s">
        <v>1668</v>
      </c>
      <c r="F213" s="8" t="s">
        <v>1669</v>
      </c>
      <c r="G213" s="8" t="s">
        <v>1659</v>
      </c>
      <c r="H213" s="8" t="s">
        <v>1660</v>
      </c>
      <c r="I213" s="27" t="s">
        <v>1670</v>
      </c>
      <c r="J213" s="318"/>
      <c r="K213" s="638" t="s">
        <v>1662</v>
      </c>
      <c r="L213" s="377" t="s">
        <v>1663</v>
      </c>
      <c r="M213" s="377" t="s">
        <v>1664</v>
      </c>
      <c r="N213" s="377" t="s">
        <v>6</v>
      </c>
      <c r="O213" s="268" t="s">
        <v>1671</v>
      </c>
      <c r="P213" s="268" t="s">
        <v>1671</v>
      </c>
      <c r="Q213" s="411" t="s">
        <v>1672</v>
      </c>
      <c r="R213" s="419" t="s">
        <v>1672</v>
      </c>
      <c r="S213" s="6"/>
      <c r="T213" s="6"/>
    </row>
    <row r="214" spans="3:20" ht="120" customHeight="1">
      <c r="C214" s="374" t="s">
        <v>1673</v>
      </c>
      <c r="D214" s="34"/>
      <c r="E214" s="8" t="s">
        <v>1674</v>
      </c>
      <c r="F214" s="172" t="s">
        <v>1675</v>
      </c>
      <c r="G214" s="21" t="s">
        <v>1676</v>
      </c>
      <c r="H214" s="21" t="s">
        <v>1677</v>
      </c>
      <c r="I214" s="25" t="s">
        <v>1678</v>
      </c>
      <c r="J214" s="318"/>
      <c r="K214" s="71" t="s">
        <v>1679</v>
      </c>
      <c r="L214" s="2" t="s">
        <v>1680</v>
      </c>
      <c r="M214" s="2" t="s">
        <v>1681</v>
      </c>
      <c r="N214" s="2" t="s">
        <v>24</v>
      </c>
      <c r="O214" s="317" t="s">
        <v>1682</v>
      </c>
      <c r="P214" s="317" t="s">
        <v>1682</v>
      </c>
      <c r="Q214" s="3"/>
      <c r="R214" s="509"/>
      <c r="S214" s="6"/>
      <c r="T214" s="6"/>
    </row>
    <row r="215" spans="3:20" ht="120" customHeight="1">
      <c r="C215" s="7" t="s">
        <v>1683</v>
      </c>
      <c r="D215" s="34"/>
      <c r="E215" s="8" t="s">
        <v>1684</v>
      </c>
      <c r="F215" s="172" t="s">
        <v>1685</v>
      </c>
      <c r="G215" s="21" t="s">
        <v>1686</v>
      </c>
      <c r="H215" s="21" t="s">
        <v>1687</v>
      </c>
      <c r="I215" s="25" t="s">
        <v>1688</v>
      </c>
      <c r="J215" s="318"/>
      <c r="K215" s="71" t="s">
        <v>1689</v>
      </c>
      <c r="L215" s="2" t="s">
        <v>1680</v>
      </c>
      <c r="M215" s="2" t="s">
        <v>1690</v>
      </c>
      <c r="N215" s="2" t="s">
        <v>24</v>
      </c>
      <c r="O215" s="317" t="s">
        <v>1691</v>
      </c>
      <c r="P215" s="317" t="s">
        <v>1691</v>
      </c>
      <c r="Q215" s="3"/>
      <c r="R215" s="509"/>
      <c r="S215" s="6"/>
      <c r="T215" s="6"/>
    </row>
    <row r="216" spans="3:20" ht="120" customHeight="1">
      <c r="C216" s="7" t="s">
        <v>1692</v>
      </c>
      <c r="D216" s="9"/>
      <c r="E216" s="769" t="s">
        <v>1693</v>
      </c>
      <c r="F216" s="769" t="s">
        <v>1694</v>
      </c>
      <c r="G216" s="13" t="s">
        <v>639</v>
      </c>
      <c r="H216" s="13" t="s">
        <v>640</v>
      </c>
      <c r="I216" s="462" t="s">
        <v>1695</v>
      </c>
      <c r="J216" s="318" t="s">
        <v>1696</v>
      </c>
      <c r="K216" s="108" t="s">
        <v>1697</v>
      </c>
      <c r="L216" s="2" t="s">
        <v>106</v>
      </c>
      <c r="M216" s="59" t="s">
        <v>651</v>
      </c>
      <c r="N216" s="2" t="s">
        <v>1698</v>
      </c>
      <c r="O216" s="268" t="s">
        <v>1699</v>
      </c>
      <c r="P216" s="268" t="s">
        <v>1699</v>
      </c>
      <c r="Q216" s="417" t="s">
        <v>1700</v>
      </c>
      <c r="R216" s="569" t="s">
        <v>1700</v>
      </c>
      <c r="S216" s="202"/>
      <c r="T216" s="202"/>
    </row>
    <row r="217" spans="3:20" ht="120" customHeight="1">
      <c r="C217" s="7" t="s">
        <v>1692</v>
      </c>
      <c r="D217" s="9"/>
      <c r="E217" s="769" t="s">
        <v>1693</v>
      </c>
      <c r="F217" s="769" t="s">
        <v>1694</v>
      </c>
      <c r="G217" s="13" t="s">
        <v>639</v>
      </c>
      <c r="H217" s="13" t="s">
        <v>640</v>
      </c>
      <c r="I217" s="462" t="s">
        <v>1695</v>
      </c>
      <c r="J217" s="318" t="s">
        <v>1696</v>
      </c>
      <c r="K217" s="108" t="s">
        <v>1701</v>
      </c>
      <c r="L217" s="2" t="s">
        <v>1702</v>
      </c>
      <c r="M217" s="59" t="s">
        <v>1703</v>
      </c>
      <c r="N217" s="2" t="s">
        <v>1704</v>
      </c>
      <c r="O217" s="268" t="s">
        <v>1705</v>
      </c>
      <c r="P217" s="268" t="s">
        <v>1705</v>
      </c>
      <c r="Q217" s="417" t="s">
        <v>1706</v>
      </c>
      <c r="R217" s="569" t="s">
        <v>1706</v>
      </c>
      <c r="S217" s="202"/>
      <c r="T217" s="202"/>
    </row>
    <row r="218" spans="3:20" ht="120" customHeight="1">
      <c r="C218" s="374" t="s">
        <v>1707</v>
      </c>
      <c r="D218" s="34"/>
      <c r="E218" s="8" t="s">
        <v>1708</v>
      </c>
      <c r="F218" s="172" t="s">
        <v>1709</v>
      </c>
      <c r="G218" s="21" t="s">
        <v>1710</v>
      </c>
      <c r="H218" s="21" t="s">
        <v>1711</v>
      </c>
      <c r="I218" s="25"/>
      <c r="J218" s="318"/>
      <c r="K218" s="499" t="s">
        <v>1087</v>
      </c>
      <c r="L218" s="499" t="s">
        <v>505</v>
      </c>
      <c r="M218" s="499" t="s">
        <v>1712</v>
      </c>
      <c r="N218" s="15" t="s">
        <v>544</v>
      </c>
      <c r="O218" s="317" t="s">
        <v>1713</v>
      </c>
      <c r="P218" s="317" t="s">
        <v>1713</v>
      </c>
      <c r="Q218" s="3"/>
      <c r="R218" s="509"/>
      <c r="S218" s="202"/>
      <c r="T218" s="202"/>
    </row>
    <row r="219" spans="3:20" ht="120" customHeight="1">
      <c r="C219" s="7" t="s">
        <v>1714</v>
      </c>
      <c r="D219" s="34"/>
      <c r="E219" s="8" t="s">
        <v>1715</v>
      </c>
      <c r="F219" s="172" t="s">
        <v>1716</v>
      </c>
      <c r="G219" s="21" t="s">
        <v>1717</v>
      </c>
      <c r="H219" s="21" t="s">
        <v>1718</v>
      </c>
      <c r="I219" s="25" t="s">
        <v>1719</v>
      </c>
      <c r="J219" s="318"/>
      <c r="K219" s="499" t="s">
        <v>1087</v>
      </c>
      <c r="L219" s="499" t="s">
        <v>505</v>
      </c>
      <c r="M219" s="499" t="s">
        <v>1712</v>
      </c>
      <c r="N219" s="15" t="s">
        <v>544</v>
      </c>
      <c r="O219" s="317" t="s">
        <v>1720</v>
      </c>
      <c r="P219" s="317" t="s">
        <v>1720</v>
      </c>
      <c r="Q219" s="3"/>
      <c r="R219" s="509"/>
      <c r="S219" s="202"/>
      <c r="T219" s="202"/>
    </row>
    <row r="220" spans="3:20" ht="120" customHeight="1">
      <c r="C220" s="374" t="s">
        <v>1721</v>
      </c>
      <c r="D220" s="34"/>
      <c r="E220" s="8" t="s">
        <v>1722</v>
      </c>
      <c r="F220" s="172" t="s">
        <v>1723</v>
      </c>
      <c r="G220" s="21" t="s">
        <v>1717</v>
      </c>
      <c r="H220" s="21" t="s">
        <v>1718</v>
      </c>
      <c r="I220" s="25" t="s">
        <v>1724</v>
      </c>
      <c r="J220" s="318"/>
      <c r="K220" s="499" t="s">
        <v>1087</v>
      </c>
      <c r="L220" s="499" t="s">
        <v>505</v>
      </c>
      <c r="M220" s="499" t="s">
        <v>1712</v>
      </c>
      <c r="N220" s="15" t="s">
        <v>544</v>
      </c>
      <c r="O220" s="317" t="s">
        <v>1725</v>
      </c>
      <c r="P220" s="317" t="s">
        <v>1725</v>
      </c>
      <c r="Q220" s="3"/>
      <c r="R220" s="509"/>
      <c r="S220" s="202"/>
      <c r="T220" s="202"/>
    </row>
    <row r="221" spans="3:20" ht="120" customHeight="1">
      <c r="C221" s="374" t="s">
        <v>1726</v>
      </c>
      <c r="D221" s="34"/>
      <c r="E221" s="8" t="s">
        <v>1727</v>
      </c>
      <c r="F221" s="172" t="s">
        <v>1728</v>
      </c>
      <c r="G221" s="21" t="s">
        <v>1729</v>
      </c>
      <c r="H221" s="21" t="s">
        <v>1730</v>
      </c>
      <c r="I221" s="25"/>
      <c r="J221" s="318"/>
      <c r="K221" s="499" t="s">
        <v>1087</v>
      </c>
      <c r="L221" s="499" t="s">
        <v>505</v>
      </c>
      <c r="M221" s="499" t="s">
        <v>1712</v>
      </c>
      <c r="N221" s="15" t="s">
        <v>544</v>
      </c>
      <c r="O221" s="317" t="s">
        <v>1731</v>
      </c>
      <c r="P221" s="317" t="s">
        <v>1731</v>
      </c>
      <c r="Q221" s="3"/>
      <c r="R221" s="509"/>
      <c r="S221" s="202"/>
      <c r="T221" s="202"/>
    </row>
    <row r="222" spans="3:20" ht="120" customHeight="1">
      <c r="C222" s="7" t="s">
        <v>1732</v>
      </c>
      <c r="D222" s="34"/>
      <c r="E222" s="8" t="s">
        <v>1733</v>
      </c>
      <c r="F222" s="172" t="s">
        <v>1734</v>
      </c>
      <c r="G222" s="21" t="s">
        <v>1735</v>
      </c>
      <c r="H222" s="21" t="s">
        <v>1736</v>
      </c>
      <c r="I222" s="25" t="s">
        <v>1737</v>
      </c>
      <c r="J222" s="318"/>
      <c r="K222" s="499" t="s">
        <v>1087</v>
      </c>
      <c r="L222" s="499" t="s">
        <v>505</v>
      </c>
      <c r="M222" s="499" t="s">
        <v>1712</v>
      </c>
      <c r="N222" s="15" t="s">
        <v>544</v>
      </c>
      <c r="O222" s="317" t="s">
        <v>1738</v>
      </c>
      <c r="P222" s="317" t="s">
        <v>1738</v>
      </c>
      <c r="Q222" s="3"/>
      <c r="R222" s="509"/>
      <c r="S222" s="202"/>
      <c r="T222" s="202"/>
    </row>
    <row r="223" spans="3:20" ht="120" customHeight="1">
      <c r="C223" s="374" t="s">
        <v>1739</v>
      </c>
      <c r="D223" s="34"/>
      <c r="E223" s="8" t="s">
        <v>1740</v>
      </c>
      <c r="F223" s="172" t="s">
        <v>1741</v>
      </c>
      <c r="G223" s="21" t="s">
        <v>1742</v>
      </c>
      <c r="H223" s="21" t="s">
        <v>1743</v>
      </c>
      <c r="I223" s="25" t="s">
        <v>1744</v>
      </c>
      <c r="J223" s="318"/>
      <c r="K223" s="499" t="s">
        <v>1087</v>
      </c>
      <c r="L223" s="499" t="s">
        <v>505</v>
      </c>
      <c r="M223" s="499" t="s">
        <v>1712</v>
      </c>
      <c r="N223" s="15" t="s">
        <v>544</v>
      </c>
      <c r="O223" s="317" t="s">
        <v>1745</v>
      </c>
      <c r="P223" s="317" t="s">
        <v>1745</v>
      </c>
      <c r="Q223" s="3"/>
      <c r="R223" s="509"/>
      <c r="S223" s="202"/>
      <c r="T223" s="202"/>
    </row>
    <row r="224" spans="3:20" ht="120" customHeight="1">
      <c r="C224" s="374" t="s">
        <v>1746</v>
      </c>
      <c r="D224" s="34"/>
      <c r="E224" s="8" t="s">
        <v>1747</v>
      </c>
      <c r="F224" s="172" t="s">
        <v>1748</v>
      </c>
      <c r="G224" s="21" t="s">
        <v>1742</v>
      </c>
      <c r="H224" s="21" t="s">
        <v>1743</v>
      </c>
      <c r="I224" s="25" t="s">
        <v>1749</v>
      </c>
      <c r="J224" s="318"/>
      <c r="K224" s="499" t="s">
        <v>1087</v>
      </c>
      <c r="L224" s="499" t="s">
        <v>505</v>
      </c>
      <c r="M224" s="499" t="s">
        <v>1712</v>
      </c>
      <c r="N224" s="15" t="s">
        <v>544</v>
      </c>
      <c r="O224" s="317" t="s">
        <v>1750</v>
      </c>
      <c r="P224" s="317" t="s">
        <v>1750</v>
      </c>
      <c r="Q224" s="3"/>
      <c r="R224" s="509"/>
      <c r="S224" s="202"/>
      <c r="T224" s="202"/>
    </row>
    <row r="225" spans="3:20" ht="120" customHeight="1">
      <c r="C225" s="374" t="s">
        <v>1751</v>
      </c>
      <c r="D225" s="34"/>
      <c r="E225" s="8" t="s">
        <v>1752</v>
      </c>
      <c r="F225" s="172" t="s">
        <v>1753</v>
      </c>
      <c r="G225" s="21" t="s">
        <v>1754</v>
      </c>
      <c r="H225" s="21" t="s">
        <v>1755</v>
      </c>
      <c r="I225" s="25" t="s">
        <v>1756</v>
      </c>
      <c r="J225" s="318"/>
      <c r="K225" s="499" t="s">
        <v>1087</v>
      </c>
      <c r="L225" s="499" t="s">
        <v>505</v>
      </c>
      <c r="M225" s="499" t="s">
        <v>1712</v>
      </c>
      <c r="N225" s="15" t="s">
        <v>544</v>
      </c>
      <c r="O225" s="317" t="s">
        <v>1757</v>
      </c>
      <c r="P225" s="317" t="s">
        <v>1757</v>
      </c>
      <c r="Q225" s="3"/>
      <c r="R225" s="509"/>
      <c r="S225" s="202"/>
      <c r="T225" s="202"/>
    </row>
    <row r="226" spans="3:20" ht="120" customHeight="1">
      <c r="C226" s="374" t="s">
        <v>1758</v>
      </c>
      <c r="D226" s="34"/>
      <c r="E226" s="8" t="s">
        <v>1759</v>
      </c>
      <c r="F226" s="172" t="s">
        <v>1760</v>
      </c>
      <c r="G226" s="21" t="s">
        <v>1742</v>
      </c>
      <c r="H226" s="21" t="s">
        <v>1743</v>
      </c>
      <c r="I226" s="25" t="s">
        <v>1749</v>
      </c>
      <c r="J226" s="318"/>
      <c r="K226" s="499" t="s">
        <v>1087</v>
      </c>
      <c r="L226" s="499" t="s">
        <v>505</v>
      </c>
      <c r="M226" s="499" t="s">
        <v>1712</v>
      </c>
      <c r="N226" s="15" t="s">
        <v>544</v>
      </c>
      <c r="O226" s="317" t="s">
        <v>1761</v>
      </c>
      <c r="P226" s="317" t="s">
        <v>1761</v>
      </c>
      <c r="Q226" s="3"/>
      <c r="R226" s="509"/>
      <c r="S226" s="202"/>
      <c r="T226" s="202"/>
    </row>
    <row r="227" spans="3:20" ht="120" customHeight="1">
      <c r="C227" s="7" t="s">
        <v>1762</v>
      </c>
      <c r="D227" s="34"/>
      <c r="E227" s="8" t="s">
        <v>1763</v>
      </c>
      <c r="F227" s="172" t="s">
        <v>1764</v>
      </c>
      <c r="G227" s="13" t="s">
        <v>1765</v>
      </c>
      <c r="H227" s="13" t="s">
        <v>1766</v>
      </c>
      <c r="I227" s="13"/>
      <c r="J227" s="10"/>
      <c r="K227" s="8" t="s">
        <v>1767</v>
      </c>
      <c r="L227" s="2" t="s">
        <v>505</v>
      </c>
      <c r="M227" s="8" t="s">
        <v>1768</v>
      </c>
      <c r="N227" s="136"/>
      <c r="O227" s="320" t="s">
        <v>1769</v>
      </c>
      <c r="P227" s="320" t="s">
        <v>1769</v>
      </c>
      <c r="Q227" s="3"/>
      <c r="R227" s="509"/>
      <c r="S227" s="6"/>
      <c r="T227" s="6"/>
    </row>
    <row r="228" spans="3:20" ht="120" customHeight="1">
      <c r="C228" s="7" t="s">
        <v>1770</v>
      </c>
      <c r="D228" s="34"/>
      <c r="E228" s="8" t="s">
        <v>1771</v>
      </c>
      <c r="F228" s="172" t="s">
        <v>1772</v>
      </c>
      <c r="G228" s="13" t="s">
        <v>1773</v>
      </c>
      <c r="H228" s="13" t="s">
        <v>1774</v>
      </c>
      <c r="I228" s="13" t="s">
        <v>1775</v>
      </c>
      <c r="J228" s="10"/>
      <c r="K228" s="8" t="s">
        <v>1776</v>
      </c>
      <c r="L228" s="2" t="s">
        <v>1777</v>
      </c>
      <c r="M228" s="8" t="s">
        <v>1778</v>
      </c>
      <c r="N228" s="689" t="s">
        <v>544</v>
      </c>
      <c r="O228" s="320" t="s">
        <v>1779</v>
      </c>
      <c r="P228" s="320" t="s">
        <v>1779</v>
      </c>
      <c r="Q228" s="3"/>
      <c r="R228" s="509"/>
      <c r="S228" s="6"/>
      <c r="T228" s="6"/>
    </row>
    <row r="229" spans="3:20" ht="120" customHeight="1">
      <c r="C229" s="7" t="s">
        <v>1780</v>
      </c>
      <c r="D229" s="34"/>
      <c r="E229" s="8" t="s">
        <v>1781</v>
      </c>
      <c r="F229" s="172" t="s">
        <v>1782</v>
      </c>
      <c r="G229" s="13" t="s">
        <v>1783</v>
      </c>
      <c r="H229" s="13" t="s">
        <v>1784</v>
      </c>
      <c r="I229" s="13"/>
      <c r="J229" s="10"/>
      <c r="K229" s="8" t="s">
        <v>1776</v>
      </c>
      <c r="L229" s="2" t="s">
        <v>1777</v>
      </c>
      <c r="M229" s="8" t="s">
        <v>1778</v>
      </c>
      <c r="N229" s="689" t="s">
        <v>544</v>
      </c>
      <c r="O229" s="320" t="s">
        <v>1785</v>
      </c>
      <c r="P229" s="320" t="s">
        <v>1785</v>
      </c>
      <c r="Q229" s="3"/>
      <c r="R229" s="509"/>
      <c r="S229" s="6"/>
      <c r="T229" s="6"/>
    </row>
    <row r="230" spans="3:20" ht="120" customHeight="1">
      <c r="C230" s="7" t="s">
        <v>1786</v>
      </c>
      <c r="D230" s="34"/>
      <c r="E230" s="8" t="s">
        <v>1787</v>
      </c>
      <c r="F230" s="172" t="s">
        <v>1788</v>
      </c>
      <c r="G230" s="13" t="s">
        <v>1789</v>
      </c>
      <c r="H230" s="13" t="s">
        <v>1790</v>
      </c>
      <c r="I230" s="13"/>
      <c r="J230" s="10"/>
      <c r="K230" s="8" t="s">
        <v>1791</v>
      </c>
      <c r="L230" s="2" t="s">
        <v>1792</v>
      </c>
      <c r="M230" s="8" t="s">
        <v>1793</v>
      </c>
      <c r="N230" s="689" t="s">
        <v>544</v>
      </c>
      <c r="O230" s="320" t="s">
        <v>1794</v>
      </c>
      <c r="P230" s="320" t="s">
        <v>1794</v>
      </c>
      <c r="Q230" s="3"/>
      <c r="R230" s="509"/>
      <c r="S230" s="6"/>
      <c r="T230" s="6"/>
    </row>
    <row r="231" spans="3:20" ht="120" customHeight="1">
      <c r="C231" s="7" t="s">
        <v>1795</v>
      </c>
      <c r="D231" s="34"/>
      <c r="E231" s="8" t="s">
        <v>1796</v>
      </c>
      <c r="F231" s="172" t="s">
        <v>1797</v>
      </c>
      <c r="G231" s="21" t="s">
        <v>1798</v>
      </c>
      <c r="H231" s="21" t="s">
        <v>1799</v>
      </c>
      <c r="I231" s="25" t="s">
        <v>1800</v>
      </c>
      <c r="J231" s="318"/>
      <c r="K231" s="2" t="s">
        <v>1801</v>
      </c>
      <c r="L231" s="2" t="s">
        <v>151</v>
      </c>
      <c r="M231" s="2" t="s">
        <v>1802</v>
      </c>
      <c r="N231" s="15" t="s">
        <v>544</v>
      </c>
      <c r="O231" s="317" t="s">
        <v>1803</v>
      </c>
      <c r="P231" s="317" t="s">
        <v>1803</v>
      </c>
      <c r="Q231" s="3"/>
      <c r="R231" s="509"/>
      <c r="S231" s="202"/>
      <c r="T231" s="202"/>
    </row>
    <row r="232" spans="3:20" ht="120" customHeight="1">
      <c r="C232" s="764" t="s">
        <v>1804</v>
      </c>
      <c r="D232" s="654"/>
      <c r="E232" s="654" t="s">
        <v>1805</v>
      </c>
      <c r="F232" s="654" t="s">
        <v>1806</v>
      </c>
      <c r="G232" s="482" t="s">
        <v>695</v>
      </c>
      <c r="H232" s="482" t="s">
        <v>387</v>
      </c>
      <c r="I232" s="482" t="s">
        <v>745</v>
      </c>
      <c r="J232" s="775" t="s">
        <v>1807</v>
      </c>
      <c r="K232" s="184" t="s">
        <v>1808</v>
      </c>
      <c r="L232" s="184" t="s">
        <v>177</v>
      </c>
      <c r="M232" s="184" t="s">
        <v>178</v>
      </c>
      <c r="N232" s="787" t="s">
        <v>700</v>
      </c>
      <c r="O232" s="268"/>
      <c r="P232" s="268"/>
      <c r="Q232" s="655" t="s">
        <v>1809</v>
      </c>
      <c r="R232" s="567" t="s">
        <v>1809</v>
      </c>
      <c r="S232" s="498"/>
      <c r="T232" s="498"/>
    </row>
    <row r="233" spans="3:20" ht="120" customHeight="1">
      <c r="C233" s="764" t="s">
        <v>1804</v>
      </c>
      <c r="D233" s="654"/>
      <c r="E233" s="654" t="s">
        <v>1805</v>
      </c>
      <c r="F233" s="654" t="s">
        <v>1806</v>
      </c>
      <c r="G233" s="482" t="s">
        <v>695</v>
      </c>
      <c r="H233" s="482" t="s">
        <v>387</v>
      </c>
      <c r="I233" s="482" t="s">
        <v>1810</v>
      </c>
      <c r="J233" s="775" t="s">
        <v>1807</v>
      </c>
      <c r="K233" s="184" t="s">
        <v>748</v>
      </c>
      <c r="L233" s="184" t="s">
        <v>749</v>
      </c>
      <c r="M233" s="184" t="s">
        <v>750</v>
      </c>
      <c r="N233" s="783" t="s">
        <v>751</v>
      </c>
      <c r="O233" s="268"/>
      <c r="P233" s="268"/>
      <c r="Q233" s="655" t="s">
        <v>1811</v>
      </c>
      <c r="R233" s="567" t="s">
        <v>1811</v>
      </c>
      <c r="S233" s="317"/>
      <c r="T233" s="317"/>
    </row>
    <row r="234" spans="3:20" ht="162" customHeight="1">
      <c r="C234" s="7" t="s">
        <v>1812</v>
      </c>
      <c r="D234" s="34"/>
      <c r="E234" s="8" t="s">
        <v>1813</v>
      </c>
      <c r="F234" s="172" t="s">
        <v>1814</v>
      </c>
      <c r="G234" s="13" t="s">
        <v>1815</v>
      </c>
      <c r="H234" s="13" t="s">
        <v>1816</v>
      </c>
      <c r="I234" s="462" t="s">
        <v>1817</v>
      </c>
      <c r="J234" s="318"/>
      <c r="K234" s="777" t="s">
        <v>304</v>
      </c>
      <c r="L234" s="317" t="s">
        <v>1818</v>
      </c>
      <c r="M234" s="317" t="s">
        <v>1819</v>
      </c>
      <c r="N234" s="786" t="s">
        <v>1820</v>
      </c>
      <c r="O234" s="320" t="s">
        <v>1821</v>
      </c>
      <c r="P234" s="320" t="s">
        <v>1821</v>
      </c>
      <c r="Q234" s="3"/>
      <c r="R234" s="3"/>
      <c r="S234" s="6"/>
      <c r="T234" s="6"/>
    </row>
    <row r="235" spans="3:20" ht="120" customHeight="1">
      <c r="C235" s="7" t="s">
        <v>1822</v>
      </c>
      <c r="D235" s="34"/>
      <c r="E235" s="8" t="s">
        <v>1823</v>
      </c>
      <c r="F235" s="172" t="s">
        <v>899</v>
      </c>
      <c r="G235" s="21" t="s">
        <v>900</v>
      </c>
      <c r="H235" s="21" t="s">
        <v>901</v>
      </c>
      <c r="I235" s="25" t="s">
        <v>902</v>
      </c>
      <c r="J235" s="318"/>
      <c r="K235" s="221" t="s">
        <v>1824</v>
      </c>
      <c r="L235" s="221" t="s">
        <v>1825</v>
      </c>
      <c r="M235" s="221" t="s">
        <v>1826</v>
      </c>
      <c r="N235" s="225" t="s">
        <v>1827</v>
      </c>
      <c r="O235" s="317" t="s">
        <v>1828</v>
      </c>
      <c r="P235" s="317" t="s">
        <v>1828</v>
      </c>
      <c r="Q235" s="3"/>
      <c r="R235" s="509"/>
      <c r="S235" s="202"/>
      <c r="T235" s="202"/>
    </row>
    <row r="236" spans="3:20" ht="120" customHeight="1">
      <c r="C236" s="7" t="s">
        <v>1829</v>
      </c>
      <c r="D236" s="9"/>
      <c r="E236" s="8" t="s">
        <v>1830</v>
      </c>
      <c r="F236" s="8" t="s">
        <v>1831</v>
      </c>
      <c r="G236" s="8" t="s">
        <v>101</v>
      </c>
      <c r="H236" s="8" t="s">
        <v>102</v>
      </c>
      <c r="I236" s="27" t="s">
        <v>1832</v>
      </c>
      <c r="J236" s="321"/>
      <c r="K236" s="8" t="s">
        <v>1075</v>
      </c>
      <c r="L236" s="2" t="s">
        <v>709</v>
      </c>
      <c r="M236" s="2" t="s">
        <v>1076</v>
      </c>
      <c r="N236" s="2" t="s">
        <v>6</v>
      </c>
      <c r="O236" s="268" t="s">
        <v>1833</v>
      </c>
      <c r="P236" s="268" t="s">
        <v>1833</v>
      </c>
      <c r="Q236" s="417" t="s">
        <v>1834</v>
      </c>
      <c r="R236" s="569" t="s">
        <v>1834</v>
      </c>
      <c r="S236" s="202"/>
      <c r="T236" s="202"/>
    </row>
    <row r="237" spans="3:20" ht="120" customHeight="1">
      <c r="C237" s="236" t="s">
        <v>1835</v>
      </c>
      <c r="D237" s="237"/>
      <c r="E237" s="238" t="s">
        <v>1836</v>
      </c>
      <c r="F237" s="770" t="s">
        <v>1837</v>
      </c>
      <c r="G237" s="29" t="s">
        <v>1838</v>
      </c>
      <c r="H237" s="21" t="s">
        <v>1839</v>
      </c>
      <c r="I237" s="26" t="s">
        <v>1840</v>
      </c>
      <c r="J237" s="10" t="s">
        <v>1841</v>
      </c>
      <c r="K237" s="150" t="s">
        <v>823</v>
      </c>
      <c r="L237" s="150" t="s">
        <v>914</v>
      </c>
      <c r="M237" s="150" t="s">
        <v>825</v>
      </c>
      <c r="N237" s="782" t="s">
        <v>790</v>
      </c>
      <c r="O237" s="317" t="s">
        <v>1842</v>
      </c>
      <c r="P237" s="317" t="s">
        <v>1842</v>
      </c>
      <c r="Q237" s="645" t="s">
        <v>1843</v>
      </c>
      <c r="R237" s="525" t="s">
        <v>1843</v>
      </c>
      <c r="S237" s="317"/>
      <c r="T237" s="317"/>
    </row>
    <row r="238" spans="3:20" ht="120" customHeight="1">
      <c r="C238" s="765" t="s">
        <v>1835</v>
      </c>
      <c r="D238" s="34"/>
      <c r="E238" s="8" t="s">
        <v>1836</v>
      </c>
      <c r="F238" s="172" t="s">
        <v>1837</v>
      </c>
      <c r="G238" s="21" t="s">
        <v>1838</v>
      </c>
      <c r="H238" s="21" t="s">
        <v>1839</v>
      </c>
      <c r="I238" s="26" t="s">
        <v>1840</v>
      </c>
      <c r="J238" s="10" t="s">
        <v>1841</v>
      </c>
      <c r="K238" s="2" t="s">
        <v>748</v>
      </c>
      <c r="L238" s="2" t="s">
        <v>749</v>
      </c>
      <c r="M238" s="2" t="s">
        <v>750</v>
      </c>
      <c r="N238" s="15" t="s">
        <v>751</v>
      </c>
      <c r="O238" s="317" t="s">
        <v>1844</v>
      </c>
      <c r="P238" s="317" t="s">
        <v>1844</v>
      </c>
      <c r="Q238" s="3"/>
      <c r="R238" s="509"/>
      <c r="S238" s="268"/>
      <c r="T238" s="268"/>
    </row>
    <row r="239" spans="3:20" ht="120" customHeight="1">
      <c r="C239" s="479" t="s">
        <v>1845</v>
      </c>
      <c r="D239" s="9"/>
      <c r="E239" s="8" t="s">
        <v>1846</v>
      </c>
      <c r="F239" s="8" t="s">
        <v>1847</v>
      </c>
      <c r="G239" s="8" t="s">
        <v>1848</v>
      </c>
      <c r="H239" s="8" t="s">
        <v>1849</v>
      </c>
      <c r="I239" s="12" t="s">
        <v>794</v>
      </c>
      <c r="J239" s="10"/>
      <c r="K239" s="258" t="s">
        <v>1850</v>
      </c>
      <c r="L239" s="258" t="s">
        <v>824</v>
      </c>
      <c r="M239" s="258" t="s">
        <v>1851</v>
      </c>
      <c r="N239" s="263" t="s">
        <v>1852</v>
      </c>
      <c r="O239" s="317" t="s">
        <v>1853</v>
      </c>
      <c r="P239" s="317" t="s">
        <v>1853</v>
      </c>
      <c r="Q239" s="417"/>
      <c r="R239" s="569"/>
      <c r="S239" s="268"/>
      <c r="T239" s="268"/>
    </row>
    <row r="240" spans="3:20" ht="120" customHeight="1">
      <c r="C240" s="89" t="s">
        <v>1845</v>
      </c>
      <c r="D240" s="9"/>
      <c r="E240" s="8" t="s">
        <v>785</v>
      </c>
      <c r="F240" s="8" t="s">
        <v>786</v>
      </c>
      <c r="G240" s="8" t="s">
        <v>1848</v>
      </c>
      <c r="H240" s="8" t="s">
        <v>1849</v>
      </c>
      <c r="I240" s="27" t="s">
        <v>794</v>
      </c>
      <c r="J240" s="318"/>
      <c r="K240" s="776" t="s">
        <v>1854</v>
      </c>
      <c r="L240" s="302" t="s">
        <v>796</v>
      </c>
      <c r="M240" s="302" t="s">
        <v>1855</v>
      </c>
      <c r="N240" s="785" t="s">
        <v>1856</v>
      </c>
      <c r="O240" s="268" t="s">
        <v>1857</v>
      </c>
      <c r="P240" s="268" t="s">
        <v>1857</v>
      </c>
      <c r="Q240" s="417"/>
      <c r="R240" s="569"/>
      <c r="S240" s="202"/>
      <c r="T240" s="202"/>
    </row>
    <row r="241" spans="3:20" ht="120" customHeight="1">
      <c r="C241" s="763" t="s">
        <v>1845</v>
      </c>
      <c r="D241" s="619"/>
      <c r="E241" s="486" t="s">
        <v>785</v>
      </c>
      <c r="F241" s="486" t="s">
        <v>786</v>
      </c>
      <c r="G241" s="238" t="s">
        <v>1848</v>
      </c>
      <c r="H241" s="238" t="s">
        <v>1849</v>
      </c>
      <c r="I241" s="773" t="s">
        <v>794</v>
      </c>
      <c r="J241" s="318"/>
      <c r="K241" s="623" t="s">
        <v>748</v>
      </c>
      <c r="L241" s="499" t="s">
        <v>749</v>
      </c>
      <c r="M241" s="499" t="s">
        <v>750</v>
      </c>
      <c r="N241" s="781" t="s">
        <v>751</v>
      </c>
      <c r="O241" s="317" t="s">
        <v>1858</v>
      </c>
      <c r="P241" s="317" t="s">
        <v>1858</v>
      </c>
      <c r="Q241" s="498"/>
      <c r="R241" s="568"/>
      <c r="S241" s="498"/>
      <c r="T241" s="498"/>
    </row>
    <row r="242" spans="3:20" ht="120" customHeight="1">
      <c r="C242" s="617" t="s">
        <v>1859</v>
      </c>
      <c r="D242" s="767"/>
      <c r="E242" s="486" t="s">
        <v>1860</v>
      </c>
      <c r="F242" s="771" t="s">
        <v>1861</v>
      </c>
      <c r="G242" s="29" t="s">
        <v>1862</v>
      </c>
      <c r="H242" s="29" t="s">
        <v>1863</v>
      </c>
      <c r="I242" s="774" t="s">
        <v>1864</v>
      </c>
      <c r="J242" s="318"/>
      <c r="K242" s="779" t="s">
        <v>1075</v>
      </c>
      <c r="L242" s="499" t="s">
        <v>709</v>
      </c>
      <c r="M242" s="499" t="s">
        <v>1865</v>
      </c>
      <c r="N242" s="499" t="s">
        <v>6</v>
      </c>
      <c r="O242" s="317" t="s">
        <v>1866</v>
      </c>
      <c r="P242" s="317" t="s">
        <v>1866</v>
      </c>
      <c r="Q242" s="499"/>
      <c r="R242" s="525"/>
      <c r="S242" s="498"/>
      <c r="T242" s="498"/>
    </row>
    <row r="243" spans="3:20" ht="120" customHeight="1">
      <c r="C243" s="505" t="s">
        <v>1867</v>
      </c>
      <c r="D243" s="498"/>
      <c r="E243" s="498" t="s">
        <v>1868</v>
      </c>
      <c r="F243" s="498" t="s">
        <v>1869</v>
      </c>
      <c r="G243" s="538" t="s">
        <v>695</v>
      </c>
      <c r="H243" s="538" t="s">
        <v>387</v>
      </c>
      <c r="I243" s="636" t="s">
        <v>1870</v>
      </c>
      <c r="J243" s="268"/>
      <c r="K243" s="2" t="s">
        <v>1871</v>
      </c>
      <c r="L243" s="2" t="s">
        <v>177</v>
      </c>
      <c r="M243" s="2" t="s">
        <v>178</v>
      </c>
      <c r="N243" s="205" t="s">
        <v>700</v>
      </c>
      <c r="O243" s="268" t="s">
        <v>1872</v>
      </c>
      <c r="P243" s="268" t="s">
        <v>1872</v>
      </c>
      <c r="Q243" s="498" t="s">
        <v>1873</v>
      </c>
      <c r="R243" s="568" t="s">
        <v>1873</v>
      </c>
      <c r="S243" s="498"/>
      <c r="T243" s="498"/>
    </row>
    <row r="244" spans="3:20" ht="120" customHeight="1">
      <c r="C244" s="598" t="s">
        <v>1867</v>
      </c>
      <c r="D244" s="766"/>
      <c r="E244" s="268" t="s">
        <v>1868</v>
      </c>
      <c r="F244" s="268" t="s">
        <v>1869</v>
      </c>
      <c r="G244" s="539" t="s">
        <v>695</v>
      </c>
      <c r="H244" s="539" t="s">
        <v>387</v>
      </c>
      <c r="I244" s="637" t="s">
        <v>1870</v>
      </c>
      <c r="J244" s="268"/>
      <c r="K244" s="778" t="s">
        <v>1874</v>
      </c>
      <c r="L244" s="518" t="s">
        <v>1875</v>
      </c>
      <c r="M244" s="518" t="s">
        <v>178</v>
      </c>
      <c r="N244" s="784" t="s">
        <v>1876</v>
      </c>
      <c r="O244" s="268" t="s">
        <v>1877</v>
      </c>
      <c r="P244" s="268" t="s">
        <v>1877</v>
      </c>
      <c r="Q244" s="268"/>
      <c r="R244" s="569"/>
      <c r="S244" s="540"/>
      <c r="T244" s="540"/>
    </row>
    <row r="245" spans="3:20" ht="120" customHeight="1">
      <c r="C245" s="373" t="s">
        <v>1867</v>
      </c>
      <c r="D245" s="6"/>
      <c r="E245" s="268" t="s">
        <v>1868</v>
      </c>
      <c r="F245" s="268" t="s">
        <v>1869</v>
      </c>
      <c r="G245" s="13" t="s">
        <v>695</v>
      </c>
      <c r="H245" s="13" t="s">
        <v>387</v>
      </c>
      <c r="I245" s="462" t="s">
        <v>1870</v>
      </c>
      <c r="J245" s="268"/>
      <c r="K245" s="71" t="s">
        <v>748</v>
      </c>
      <c r="L245" s="3" t="s">
        <v>749</v>
      </c>
      <c r="M245" s="317" t="s">
        <v>750</v>
      </c>
      <c r="N245" s="780" t="s">
        <v>751</v>
      </c>
      <c r="O245" s="317" t="s">
        <v>1878</v>
      </c>
      <c r="P245" s="317" t="s">
        <v>1878</v>
      </c>
      <c r="Q245" s="498"/>
      <c r="R245" s="498"/>
      <c r="S245" s="498"/>
      <c r="T245" s="498"/>
    </row>
    <row r="246" spans="3:20" ht="120" customHeight="1">
      <c r="C246" s="7" t="s">
        <v>1879</v>
      </c>
      <c r="D246" s="9"/>
      <c r="E246" s="533" t="s">
        <v>1880</v>
      </c>
      <c r="F246" s="533" t="s">
        <v>1881</v>
      </c>
      <c r="G246" s="13" t="s">
        <v>551</v>
      </c>
      <c r="H246" s="13" t="s">
        <v>552</v>
      </c>
      <c r="I246" s="462" t="s">
        <v>1882</v>
      </c>
      <c r="J246" s="318"/>
      <c r="K246" s="108" t="s">
        <v>480</v>
      </c>
      <c r="L246" s="3" t="s">
        <v>481</v>
      </c>
      <c r="M246" s="317" t="s">
        <v>482</v>
      </c>
      <c r="N246" s="623" t="s">
        <v>6</v>
      </c>
      <c r="O246" s="268" t="s">
        <v>1883</v>
      </c>
      <c r="P246" s="268" t="s">
        <v>1883</v>
      </c>
      <c r="Q246" s="498" t="s">
        <v>1884</v>
      </c>
      <c r="R246" s="498" t="s">
        <v>1884</v>
      </c>
      <c r="S246" s="498"/>
      <c r="T246" s="498"/>
    </row>
    <row r="247" spans="3:20" ht="120" customHeight="1">
      <c r="C247" s="374" t="s">
        <v>1885</v>
      </c>
      <c r="D247" s="34"/>
      <c r="E247" s="8" t="s">
        <v>1886</v>
      </c>
      <c r="F247" s="172" t="s">
        <v>1887</v>
      </c>
      <c r="G247" s="13" t="s">
        <v>1815</v>
      </c>
      <c r="H247" s="13" t="s">
        <v>1816</v>
      </c>
      <c r="I247" s="13" t="s">
        <v>1888</v>
      </c>
      <c r="J247" s="10"/>
      <c r="K247" s="2" t="s">
        <v>304</v>
      </c>
      <c r="L247" s="2" t="s">
        <v>1818</v>
      </c>
      <c r="M247" s="2" t="s">
        <v>1819</v>
      </c>
      <c r="N247" s="203" t="s">
        <v>1820</v>
      </c>
      <c r="O247" s="320" t="s">
        <v>1889</v>
      </c>
      <c r="P247" s="320" t="s">
        <v>1889</v>
      </c>
      <c r="Q247" s="3"/>
      <c r="R247" s="509"/>
      <c r="S247" s="498"/>
      <c r="T247" s="498"/>
    </row>
    <row r="248" spans="3:20" ht="120" customHeight="1">
      <c r="C248" s="7" t="s">
        <v>1890</v>
      </c>
      <c r="D248" s="9"/>
      <c r="E248" s="8" t="s">
        <v>1891</v>
      </c>
      <c r="F248" s="8" t="s">
        <v>1892</v>
      </c>
      <c r="G248" s="8" t="s">
        <v>87</v>
      </c>
      <c r="H248" s="8" t="s">
        <v>88</v>
      </c>
      <c r="I248" s="27" t="s">
        <v>1893</v>
      </c>
      <c r="J248" s="318"/>
      <c r="K248" s="638" t="s">
        <v>91</v>
      </c>
      <c r="L248" s="377" t="s">
        <v>92</v>
      </c>
      <c r="M248" s="377" t="s">
        <v>93</v>
      </c>
      <c r="N248" s="377" t="s">
        <v>6</v>
      </c>
      <c r="O248" s="268" t="s">
        <v>1894</v>
      </c>
      <c r="P248" s="268" t="s">
        <v>1894</v>
      </c>
      <c r="Q248" s="411" t="s">
        <v>1895</v>
      </c>
      <c r="R248" s="419" t="s">
        <v>1895</v>
      </c>
      <c r="S248" s="6"/>
      <c r="T248" s="6"/>
    </row>
    <row r="249" spans="3:20" ht="120" customHeight="1">
      <c r="C249" s="7" t="s">
        <v>1896</v>
      </c>
      <c r="D249" s="34"/>
      <c r="E249" s="8" t="s">
        <v>1897</v>
      </c>
      <c r="F249" s="172" t="s">
        <v>1898</v>
      </c>
      <c r="G249" s="21" t="s">
        <v>1899</v>
      </c>
      <c r="H249" s="21" t="s">
        <v>113</v>
      </c>
      <c r="I249" s="25" t="s">
        <v>1900</v>
      </c>
      <c r="J249" s="318" t="s">
        <v>1841</v>
      </c>
      <c r="K249" s="71" t="s">
        <v>903</v>
      </c>
      <c r="L249" s="2" t="s">
        <v>1901</v>
      </c>
      <c r="M249" s="2" t="s">
        <v>1902</v>
      </c>
      <c r="N249" s="15" t="s">
        <v>1903</v>
      </c>
      <c r="O249" s="317" t="s">
        <v>1904</v>
      </c>
      <c r="P249" s="317" t="s">
        <v>1904</v>
      </c>
      <c r="Q249" s="3"/>
      <c r="R249" s="509"/>
      <c r="S249" s="202"/>
      <c r="T249" s="202"/>
    </row>
    <row r="250" spans="3:20" ht="120" customHeight="1">
      <c r="C250" s="7" t="s">
        <v>1896</v>
      </c>
      <c r="D250" s="34"/>
      <c r="E250" s="8" t="s">
        <v>1897</v>
      </c>
      <c r="F250" s="172" t="s">
        <v>1898</v>
      </c>
      <c r="G250" s="21" t="s">
        <v>1899</v>
      </c>
      <c r="H250" s="21" t="s">
        <v>113</v>
      </c>
      <c r="I250" s="25" t="s">
        <v>1900</v>
      </c>
      <c r="J250" s="318" t="s">
        <v>1841</v>
      </c>
      <c r="K250" s="71" t="s">
        <v>1905</v>
      </c>
      <c r="L250" s="2" t="s">
        <v>1906</v>
      </c>
      <c r="M250" s="2" t="s">
        <v>1907</v>
      </c>
      <c r="N250" s="2" t="s">
        <v>1908</v>
      </c>
      <c r="O250" s="317" t="s">
        <v>1909</v>
      </c>
      <c r="P250" s="317" t="s">
        <v>1909</v>
      </c>
      <c r="Q250" s="3"/>
      <c r="R250" s="509"/>
      <c r="S250" s="202"/>
      <c r="T250" s="202"/>
    </row>
    <row r="251" spans="3:20" ht="120" customHeight="1">
      <c r="C251" s="374" t="s">
        <v>1910</v>
      </c>
      <c r="D251" s="34"/>
      <c r="E251" s="8" t="s">
        <v>1911</v>
      </c>
      <c r="F251" s="172" t="s">
        <v>1912</v>
      </c>
      <c r="G251" s="13" t="s">
        <v>1815</v>
      </c>
      <c r="H251" s="13" t="s">
        <v>1816</v>
      </c>
      <c r="I251" s="13" t="s">
        <v>1913</v>
      </c>
      <c r="J251" s="10"/>
      <c r="K251" s="2" t="s">
        <v>304</v>
      </c>
      <c r="L251" s="2" t="s">
        <v>1818</v>
      </c>
      <c r="M251" s="2" t="s">
        <v>1914</v>
      </c>
      <c r="N251" s="203" t="s">
        <v>1820</v>
      </c>
      <c r="O251" s="320" t="s">
        <v>1915</v>
      </c>
      <c r="P251" s="320" t="s">
        <v>1915</v>
      </c>
      <c r="Q251" s="3"/>
      <c r="R251" s="509"/>
      <c r="S251" s="498"/>
      <c r="T251" s="498"/>
    </row>
    <row r="252" spans="3:20" ht="120" customHeight="1">
      <c r="C252" s="374" t="s">
        <v>1916</v>
      </c>
      <c r="D252" s="34"/>
      <c r="E252" s="8" t="s">
        <v>1917</v>
      </c>
      <c r="F252" s="172" t="s">
        <v>1918</v>
      </c>
      <c r="G252" s="21" t="s">
        <v>1919</v>
      </c>
      <c r="H252" s="21" t="s">
        <v>1920</v>
      </c>
      <c r="I252" s="25" t="s">
        <v>1921</v>
      </c>
      <c r="J252" s="318"/>
      <c r="K252" s="71" t="s">
        <v>1922</v>
      </c>
      <c r="L252" s="2" t="s">
        <v>106</v>
      </c>
      <c r="M252" s="2" t="s">
        <v>1923</v>
      </c>
      <c r="N252" s="2"/>
      <c r="O252" s="317" t="s">
        <v>1924</v>
      </c>
      <c r="P252" s="317" t="s">
        <v>1924</v>
      </c>
      <c r="Q252" s="3"/>
      <c r="R252" s="509"/>
      <c r="S252" s="202"/>
      <c r="T252" s="202"/>
    </row>
    <row r="253" spans="3:20" ht="120" customHeight="1">
      <c r="C253" s="374" t="s">
        <v>1925</v>
      </c>
      <c r="D253" s="34"/>
      <c r="E253" s="8" t="s">
        <v>1926</v>
      </c>
      <c r="F253" s="172" t="s">
        <v>1927</v>
      </c>
      <c r="G253" s="21" t="s">
        <v>1928</v>
      </c>
      <c r="H253" s="21" t="s">
        <v>1929</v>
      </c>
      <c r="I253" s="25" t="s">
        <v>1930</v>
      </c>
      <c r="J253" s="318"/>
      <c r="K253" s="71" t="s">
        <v>1931</v>
      </c>
      <c r="L253" s="2" t="s">
        <v>1932</v>
      </c>
      <c r="M253" s="2" t="s">
        <v>1933</v>
      </c>
      <c r="N253" s="2"/>
      <c r="O253" s="317" t="s">
        <v>1934</v>
      </c>
      <c r="P253" s="317" t="s">
        <v>1934</v>
      </c>
      <c r="Q253" s="3"/>
      <c r="R253" s="509"/>
      <c r="S253" s="202"/>
      <c r="T253" s="202"/>
    </row>
    <row r="254" spans="3:20" ht="120" customHeight="1">
      <c r="C254" s="7" t="s">
        <v>1732</v>
      </c>
      <c r="D254" s="34"/>
      <c r="E254" s="8" t="s">
        <v>1733</v>
      </c>
      <c r="F254" s="172" t="s">
        <v>1734</v>
      </c>
      <c r="G254" s="21" t="s">
        <v>1735</v>
      </c>
      <c r="H254" s="21" t="s">
        <v>1736</v>
      </c>
      <c r="I254" s="25" t="s">
        <v>1737</v>
      </c>
      <c r="J254" s="318"/>
      <c r="K254" s="499" t="s">
        <v>1087</v>
      </c>
      <c r="L254" s="499" t="s">
        <v>505</v>
      </c>
      <c r="M254" s="499" t="s">
        <v>1712</v>
      </c>
      <c r="N254" s="15" t="s">
        <v>544</v>
      </c>
      <c r="O254" s="317" t="s">
        <v>1738</v>
      </c>
      <c r="P254" s="317" t="s">
        <v>1738</v>
      </c>
      <c r="Q254" s="3"/>
      <c r="R254" s="509"/>
      <c r="S254" s="202"/>
      <c r="T254" s="202"/>
    </row>
    <row r="255" spans="3:20" ht="18"/>
    <row r="256" spans="3:20" ht="18"/>
    <row r="257" ht="18"/>
    <row r="258" ht="18"/>
  </sheetData>
  <autoFilter ref="A5:B203" xr:uid="{B01AEB58-49CD-41E0-B1C6-E4DB1A77E18B}"/>
  <phoneticPr fontId="2"/>
  <dataValidations count="1">
    <dataValidation allowBlank="1" showInputMessage="1" showErrorMessage="1" prompt="機関ID-数字3桁、で装置ごと重複のないように付けてください。" sqref="C175:C191" xr:uid="{53C7B1FF-BE3D-4B2D-9CD3-8D376C543772}"/>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BF96-C3FA-4807-9E33-09E63015AF44}">
  <sheetPr>
    <tabColor rgb="FFFF0000"/>
  </sheetPr>
  <dimension ref="A1:S186"/>
  <sheetViews>
    <sheetView topLeftCell="D133" zoomScale="85" zoomScaleNormal="85" workbookViewId="0">
      <selection activeCell="H137" sqref="H137"/>
    </sheetView>
  </sheetViews>
  <sheetFormatPr defaultRowHeight="18.75" customHeight="1"/>
  <cols>
    <col min="2" max="2" width="11.58203125" customWidth="1"/>
    <col min="3" max="3" width="5.83203125" customWidth="1"/>
    <col min="4" max="4" width="30.58203125" customWidth="1"/>
    <col min="5" max="5" width="39.83203125" customWidth="1"/>
    <col min="6" max="6" width="26" customWidth="1"/>
    <col min="7" max="7" width="27.5" customWidth="1"/>
    <col min="8" max="8" width="23.58203125" customWidth="1"/>
    <col min="9" max="9" width="19.58203125" customWidth="1"/>
    <col min="10" max="10" width="40" customWidth="1"/>
    <col min="11" max="11" width="42" customWidth="1"/>
    <col min="12" max="12" width="36.75" customWidth="1"/>
    <col min="13" max="13" width="29.5" customWidth="1"/>
    <col min="14" max="14" width="38.75" customWidth="1"/>
    <col min="15" max="15" width="36.08203125" customWidth="1"/>
    <col min="16" max="16" width="38.75" customWidth="1"/>
    <col min="17" max="19" width="36.08203125" customWidth="1"/>
  </cols>
  <sheetData>
    <row r="1" spans="1:19" ht="26.5">
      <c r="A1" s="87" t="s">
        <v>1935</v>
      </c>
    </row>
    <row r="3" spans="1:19" ht="26.5">
      <c r="B3" s="85" t="s">
        <v>61</v>
      </c>
      <c r="C3" s="85"/>
      <c r="D3" s="86" t="s">
        <v>28</v>
      </c>
      <c r="E3" s="101" t="s">
        <v>1936</v>
      </c>
    </row>
    <row r="5" spans="1:19" ht="32">
      <c r="B5" s="1" t="s">
        <v>65</v>
      </c>
      <c r="C5" s="1"/>
      <c r="D5" s="1" t="s">
        <v>67</v>
      </c>
      <c r="E5" s="1" t="s">
        <v>68</v>
      </c>
      <c r="F5" s="1" t="s">
        <v>69</v>
      </c>
      <c r="G5" s="1" t="s">
        <v>70</v>
      </c>
      <c r="H5" s="36" t="s">
        <v>71</v>
      </c>
      <c r="I5" s="1" t="s">
        <v>1937</v>
      </c>
      <c r="J5" s="1" t="s">
        <v>73</v>
      </c>
      <c r="K5" s="1" t="s">
        <v>74</v>
      </c>
      <c r="L5" s="1" t="s">
        <v>75</v>
      </c>
      <c r="M5" s="1" t="s">
        <v>1938</v>
      </c>
      <c r="N5" s="559" t="s">
        <v>1939</v>
      </c>
      <c r="O5" s="560" t="s">
        <v>78</v>
      </c>
      <c r="P5" s="410" t="s">
        <v>79</v>
      </c>
      <c r="Q5" s="314" t="s">
        <v>80</v>
      </c>
      <c r="R5" s="1" t="s">
        <v>81</v>
      </c>
      <c r="S5" s="1" t="s">
        <v>82</v>
      </c>
    </row>
    <row r="6" spans="1:19" ht="36">
      <c r="B6" s="7" t="s">
        <v>1940</v>
      </c>
      <c r="C6" s="9">
        <v>1</v>
      </c>
      <c r="D6" s="9" t="s">
        <v>1941</v>
      </c>
      <c r="E6" s="21" t="s">
        <v>1942</v>
      </c>
      <c r="F6" s="9" t="s">
        <v>1943</v>
      </c>
      <c r="G6" s="21" t="s">
        <v>1944</v>
      </c>
      <c r="H6" s="22" t="s">
        <v>1945</v>
      </c>
      <c r="I6" s="11" t="s">
        <v>1946</v>
      </c>
      <c r="J6" s="313" t="s">
        <v>1947</v>
      </c>
      <c r="K6" s="313"/>
      <c r="L6" s="313"/>
      <c r="M6" s="259"/>
      <c r="N6" s="268"/>
      <c r="O6" s="268"/>
      <c r="P6" s="417"/>
      <c r="Q6" s="569"/>
      <c r="R6" s="259"/>
      <c r="S6" s="259"/>
    </row>
    <row r="7" spans="1:19" ht="36">
      <c r="B7" s="7" t="s">
        <v>1948</v>
      </c>
      <c r="C7" s="9">
        <v>1</v>
      </c>
      <c r="D7" s="9" t="s">
        <v>1949</v>
      </c>
      <c r="E7" s="21" t="s">
        <v>1950</v>
      </c>
      <c r="F7" s="9" t="s">
        <v>1951</v>
      </c>
      <c r="G7" s="9" t="s">
        <v>1951</v>
      </c>
      <c r="H7" s="22" t="s">
        <v>1951</v>
      </c>
      <c r="I7" s="11" t="s">
        <v>1952</v>
      </c>
      <c r="J7" s="313" t="s">
        <v>1947</v>
      </c>
      <c r="K7" s="313"/>
      <c r="L7" s="313"/>
      <c r="M7" s="259"/>
      <c r="N7" s="268"/>
      <c r="O7" s="268"/>
      <c r="P7" s="417"/>
      <c r="Q7" s="569"/>
      <c r="R7" s="259"/>
      <c r="S7" s="259"/>
    </row>
    <row r="8" spans="1:19" ht="36">
      <c r="B8" s="7" t="s">
        <v>1953</v>
      </c>
      <c r="C8" s="9">
        <v>1</v>
      </c>
      <c r="D8" s="9" t="s">
        <v>1954</v>
      </c>
      <c r="E8" s="21" t="s">
        <v>1955</v>
      </c>
      <c r="F8" s="9" t="s">
        <v>1951</v>
      </c>
      <c r="G8" s="9" t="s">
        <v>1951</v>
      </c>
      <c r="H8" s="22" t="s">
        <v>1951</v>
      </c>
      <c r="I8" s="11" t="s">
        <v>1956</v>
      </c>
      <c r="J8" s="313" t="s">
        <v>1947</v>
      </c>
      <c r="K8" s="313"/>
      <c r="L8" s="313"/>
      <c r="M8" s="259"/>
      <c r="N8" s="268"/>
      <c r="O8" s="268"/>
      <c r="P8" s="417"/>
      <c r="Q8" s="569"/>
      <c r="R8" s="259"/>
      <c r="S8" s="259"/>
    </row>
    <row r="9" spans="1:19" ht="18">
      <c r="B9" s="7" t="s">
        <v>1957</v>
      </c>
      <c r="C9" s="9">
        <v>1</v>
      </c>
      <c r="D9" s="9" t="s">
        <v>1958</v>
      </c>
      <c r="E9" s="21" t="s">
        <v>1959</v>
      </c>
      <c r="F9" s="9" t="s">
        <v>1960</v>
      </c>
      <c r="G9" s="21" t="s">
        <v>1961</v>
      </c>
      <c r="H9" s="22" t="s">
        <v>1962</v>
      </c>
      <c r="I9" s="11" t="s">
        <v>1195</v>
      </c>
      <c r="J9" s="313" t="s">
        <v>1947</v>
      </c>
      <c r="K9" s="313"/>
      <c r="L9" s="313"/>
      <c r="M9" s="259"/>
      <c r="N9" s="268"/>
      <c r="O9" s="268"/>
      <c r="P9" s="417"/>
      <c r="Q9" s="569"/>
      <c r="R9" s="259"/>
      <c r="S9" s="259"/>
    </row>
    <row r="10" spans="1:19" ht="18">
      <c r="B10" s="7" t="s">
        <v>1963</v>
      </c>
      <c r="C10" s="9">
        <v>1</v>
      </c>
      <c r="D10" s="9" t="s">
        <v>1964</v>
      </c>
      <c r="E10" s="21" t="s">
        <v>1965</v>
      </c>
      <c r="F10" s="9" t="s">
        <v>1966</v>
      </c>
      <c r="G10" s="9" t="s">
        <v>1966</v>
      </c>
      <c r="H10" s="22" t="s">
        <v>1967</v>
      </c>
      <c r="I10" s="11" t="s">
        <v>1195</v>
      </c>
      <c r="J10" s="313" t="s">
        <v>1947</v>
      </c>
      <c r="K10" s="313"/>
      <c r="L10" s="313"/>
      <c r="M10" s="259"/>
      <c r="N10" s="268"/>
      <c r="O10" s="268"/>
      <c r="P10" s="417"/>
      <c r="Q10" s="569"/>
      <c r="R10" s="259"/>
      <c r="S10" s="259"/>
    </row>
    <row r="11" spans="1:19" ht="18">
      <c r="B11" s="7" t="s">
        <v>1968</v>
      </c>
      <c r="C11" s="9">
        <v>1</v>
      </c>
      <c r="D11" s="9" t="s">
        <v>1969</v>
      </c>
      <c r="E11" s="21" t="s">
        <v>1970</v>
      </c>
      <c r="F11" s="9" t="s">
        <v>1966</v>
      </c>
      <c r="G11" s="9" t="s">
        <v>1966</v>
      </c>
      <c r="H11" s="22" t="s">
        <v>1967</v>
      </c>
      <c r="I11" s="11" t="s">
        <v>1195</v>
      </c>
      <c r="J11" s="313" t="s">
        <v>1947</v>
      </c>
      <c r="K11" s="313"/>
      <c r="L11" s="313"/>
      <c r="M11" s="259"/>
      <c r="N11" s="268"/>
      <c r="O11" s="268"/>
      <c r="P11" s="417"/>
      <c r="Q11" s="569"/>
      <c r="R11" s="259"/>
      <c r="S11" s="259"/>
    </row>
    <row r="12" spans="1:19" ht="18">
      <c r="B12" s="7" t="s">
        <v>1971</v>
      </c>
      <c r="C12" s="9">
        <v>1</v>
      </c>
      <c r="D12" s="9" t="s">
        <v>1972</v>
      </c>
      <c r="E12" s="21" t="s">
        <v>1973</v>
      </c>
      <c r="F12" s="9" t="s">
        <v>1974</v>
      </c>
      <c r="G12" s="21" t="s">
        <v>1975</v>
      </c>
      <c r="H12" s="22" t="s">
        <v>1976</v>
      </c>
      <c r="I12" s="11" t="s">
        <v>1242</v>
      </c>
      <c r="J12" s="313" t="s">
        <v>1947</v>
      </c>
      <c r="K12" s="313"/>
      <c r="L12" s="313"/>
      <c r="M12" s="259"/>
      <c r="N12" s="268"/>
      <c r="O12" s="268"/>
      <c r="P12" s="417"/>
      <c r="Q12" s="569"/>
      <c r="R12" s="259"/>
      <c r="S12" s="259"/>
    </row>
    <row r="13" spans="1:19" ht="36">
      <c r="B13" s="7" t="s">
        <v>1977</v>
      </c>
      <c r="C13" s="9">
        <v>1</v>
      </c>
      <c r="D13" s="9" t="s">
        <v>1978</v>
      </c>
      <c r="E13" s="21" t="s">
        <v>1979</v>
      </c>
      <c r="F13" s="9" t="s">
        <v>1974</v>
      </c>
      <c r="G13" s="21" t="s">
        <v>1975</v>
      </c>
      <c r="H13" s="22" t="s">
        <v>1980</v>
      </c>
      <c r="I13" s="11" t="s">
        <v>1981</v>
      </c>
      <c r="J13" s="313" t="s">
        <v>1947</v>
      </c>
      <c r="K13" s="313"/>
      <c r="L13" s="313"/>
      <c r="M13" s="259"/>
      <c r="N13" s="268"/>
      <c r="O13" s="268"/>
      <c r="P13" s="417"/>
      <c r="Q13" s="569"/>
      <c r="R13" s="259"/>
      <c r="S13" s="259"/>
    </row>
    <row r="14" spans="1:19" ht="36">
      <c r="B14" s="7" t="s">
        <v>1982</v>
      </c>
      <c r="C14" s="9">
        <v>1</v>
      </c>
      <c r="D14" s="9" t="s">
        <v>1983</v>
      </c>
      <c r="E14" s="21" t="s">
        <v>1984</v>
      </c>
      <c r="F14" s="9" t="s">
        <v>1985</v>
      </c>
      <c r="G14" s="21" t="s">
        <v>1986</v>
      </c>
      <c r="H14" s="22" t="s">
        <v>1987</v>
      </c>
      <c r="I14" s="11" t="s">
        <v>1988</v>
      </c>
      <c r="J14" s="313" t="s">
        <v>1947</v>
      </c>
      <c r="K14" s="313"/>
      <c r="L14" s="313"/>
      <c r="M14" s="259"/>
      <c r="N14" s="268"/>
      <c r="O14" s="268"/>
      <c r="P14" s="417"/>
      <c r="Q14" s="569"/>
      <c r="R14" s="259"/>
      <c r="S14" s="259"/>
    </row>
    <row r="15" spans="1:19" ht="36">
      <c r="B15" s="7" t="s">
        <v>1989</v>
      </c>
      <c r="C15" s="9">
        <v>1</v>
      </c>
      <c r="D15" s="9" t="s">
        <v>1990</v>
      </c>
      <c r="E15" s="21" t="s">
        <v>1991</v>
      </c>
      <c r="F15" s="9" t="s">
        <v>1992</v>
      </c>
      <c r="G15" s="21" t="s">
        <v>1993</v>
      </c>
      <c r="H15" s="22" t="s">
        <v>1994</v>
      </c>
      <c r="I15" s="11" t="s">
        <v>1995</v>
      </c>
      <c r="J15" s="313" t="s">
        <v>1947</v>
      </c>
      <c r="K15" s="313"/>
      <c r="L15" s="313"/>
      <c r="M15" s="259"/>
      <c r="N15" s="268"/>
      <c r="O15" s="268"/>
      <c r="P15" s="417"/>
      <c r="Q15" s="569"/>
      <c r="R15" s="259"/>
      <c r="S15" s="259"/>
    </row>
    <row r="16" spans="1:19" ht="36">
      <c r="B16" s="7" t="s">
        <v>1996</v>
      </c>
      <c r="C16" s="9">
        <v>1</v>
      </c>
      <c r="D16" s="9" t="s">
        <v>1997</v>
      </c>
      <c r="E16" s="21" t="s">
        <v>1998</v>
      </c>
      <c r="F16" s="9" t="s">
        <v>1999</v>
      </c>
      <c r="G16" s="21" t="s">
        <v>2000</v>
      </c>
      <c r="H16" s="22" t="s">
        <v>2001</v>
      </c>
      <c r="I16" s="11" t="s">
        <v>1995</v>
      </c>
      <c r="J16" s="313" t="s">
        <v>1947</v>
      </c>
      <c r="K16" s="313"/>
      <c r="L16" s="313"/>
      <c r="M16" s="259"/>
      <c r="N16" s="268"/>
      <c r="O16" s="268"/>
      <c r="P16" s="417"/>
      <c r="Q16" s="569"/>
      <c r="R16" s="259"/>
      <c r="S16" s="259"/>
    </row>
    <row r="17" spans="2:19" ht="36">
      <c r="B17" s="7" t="s">
        <v>2002</v>
      </c>
      <c r="C17" s="9">
        <v>1</v>
      </c>
      <c r="D17" s="9" t="s">
        <v>2003</v>
      </c>
      <c r="E17" s="21" t="s">
        <v>1998</v>
      </c>
      <c r="F17" s="9" t="s">
        <v>1999</v>
      </c>
      <c r="G17" s="21" t="s">
        <v>2000</v>
      </c>
      <c r="H17" s="22" t="s">
        <v>2004</v>
      </c>
      <c r="I17" s="11" t="s">
        <v>1995</v>
      </c>
      <c r="J17" s="313" t="s">
        <v>1947</v>
      </c>
      <c r="K17" s="313"/>
      <c r="L17" s="313"/>
      <c r="M17" s="259"/>
      <c r="N17" s="268"/>
      <c r="O17" s="268"/>
      <c r="P17" s="417"/>
      <c r="Q17" s="569"/>
      <c r="R17" s="259"/>
      <c r="S17" s="259"/>
    </row>
    <row r="18" spans="2:19" ht="36">
      <c r="B18" s="7" t="s">
        <v>2005</v>
      </c>
      <c r="C18" s="9">
        <v>1</v>
      </c>
      <c r="D18" s="9" t="s">
        <v>2006</v>
      </c>
      <c r="E18" s="21" t="s">
        <v>2007</v>
      </c>
      <c r="F18" s="9" t="s">
        <v>2008</v>
      </c>
      <c r="G18" s="9" t="s">
        <v>2009</v>
      </c>
      <c r="H18" s="22" t="s">
        <v>2010</v>
      </c>
      <c r="I18" s="11" t="s">
        <v>1981</v>
      </c>
      <c r="J18" s="313" t="s">
        <v>1947</v>
      </c>
      <c r="K18" s="313"/>
      <c r="L18" s="313"/>
      <c r="M18" s="259"/>
      <c r="N18" s="268"/>
      <c r="O18" s="268"/>
      <c r="P18" s="417"/>
      <c r="Q18" s="569"/>
      <c r="R18" s="259"/>
      <c r="S18" s="259"/>
    </row>
    <row r="19" spans="2:19" ht="36">
      <c r="B19" s="7" t="s">
        <v>2011</v>
      </c>
      <c r="C19" s="9">
        <v>1</v>
      </c>
      <c r="D19" s="9" t="s">
        <v>2012</v>
      </c>
      <c r="E19" s="21" t="s">
        <v>2013</v>
      </c>
      <c r="F19" s="9" t="s">
        <v>1974</v>
      </c>
      <c r="G19" s="21" t="s">
        <v>1975</v>
      </c>
      <c r="H19" s="22" t="s">
        <v>2014</v>
      </c>
      <c r="I19" s="11" t="s">
        <v>1981</v>
      </c>
      <c r="J19" s="313" t="s">
        <v>1947</v>
      </c>
      <c r="K19" s="313"/>
      <c r="L19" s="313"/>
      <c r="M19" s="259"/>
      <c r="N19" s="268"/>
      <c r="O19" s="268"/>
      <c r="P19" s="417"/>
      <c r="Q19" s="569"/>
      <c r="R19" s="259"/>
      <c r="S19" s="259"/>
    </row>
    <row r="20" spans="2:19" ht="18">
      <c r="B20" s="7" t="s">
        <v>2015</v>
      </c>
      <c r="C20" s="9">
        <v>1</v>
      </c>
      <c r="D20" s="9" t="s">
        <v>2016</v>
      </c>
      <c r="E20" s="21" t="s">
        <v>2017</v>
      </c>
      <c r="F20" s="9" t="s">
        <v>2018</v>
      </c>
      <c r="G20" s="9" t="s">
        <v>2018</v>
      </c>
      <c r="H20" s="22" t="s">
        <v>2019</v>
      </c>
      <c r="I20" s="11" t="s">
        <v>1086</v>
      </c>
      <c r="J20" s="313" t="s">
        <v>1947</v>
      </c>
      <c r="K20" s="313"/>
      <c r="L20" s="313"/>
      <c r="M20" s="259"/>
      <c r="N20" s="268"/>
      <c r="O20" s="268"/>
      <c r="P20" s="417"/>
      <c r="Q20" s="569"/>
      <c r="R20" s="259"/>
      <c r="S20" s="259"/>
    </row>
    <row r="21" spans="2:19" ht="18">
      <c r="B21" s="7" t="s">
        <v>2020</v>
      </c>
      <c r="C21" s="9">
        <v>1</v>
      </c>
      <c r="D21" s="9" t="s">
        <v>2021</v>
      </c>
      <c r="E21" s="21" t="s">
        <v>2022</v>
      </c>
      <c r="F21" s="9" t="s">
        <v>2023</v>
      </c>
      <c r="G21" s="9" t="s">
        <v>2023</v>
      </c>
      <c r="H21" s="22" t="s">
        <v>2024</v>
      </c>
      <c r="I21" s="11" t="s">
        <v>1086</v>
      </c>
      <c r="J21" s="313" t="s">
        <v>1947</v>
      </c>
      <c r="K21" s="313"/>
      <c r="L21" s="313"/>
      <c r="M21" s="259"/>
      <c r="N21" s="268"/>
      <c r="O21" s="268"/>
      <c r="P21" s="417"/>
      <c r="Q21" s="569"/>
      <c r="R21" s="259"/>
      <c r="S21" s="259"/>
    </row>
    <row r="22" spans="2:19" ht="18">
      <c r="B22" s="7" t="s">
        <v>2025</v>
      </c>
      <c r="C22" s="9">
        <v>1</v>
      </c>
      <c r="D22" s="9" t="s">
        <v>2026</v>
      </c>
      <c r="E22" s="21" t="s">
        <v>2027</v>
      </c>
      <c r="F22" s="9" t="s">
        <v>2023</v>
      </c>
      <c r="G22" s="9" t="s">
        <v>2023</v>
      </c>
      <c r="H22" s="22" t="s">
        <v>2028</v>
      </c>
      <c r="I22" s="11" t="s">
        <v>1086</v>
      </c>
      <c r="J22" s="313" t="s">
        <v>1947</v>
      </c>
      <c r="K22" s="313"/>
      <c r="L22" s="313"/>
      <c r="M22" s="259"/>
      <c r="N22" s="268"/>
      <c r="O22" s="268"/>
      <c r="P22" s="417"/>
      <c r="Q22" s="569"/>
      <c r="R22" s="259"/>
      <c r="S22" s="259"/>
    </row>
    <row r="23" spans="2:19" ht="54">
      <c r="B23" s="7" t="s">
        <v>2029</v>
      </c>
      <c r="C23" s="9">
        <v>1</v>
      </c>
      <c r="D23" s="9" t="s">
        <v>2030</v>
      </c>
      <c r="E23" s="21" t="s">
        <v>2031</v>
      </c>
      <c r="F23" s="9" t="s">
        <v>1999</v>
      </c>
      <c r="G23" s="21" t="s">
        <v>2000</v>
      </c>
      <c r="H23" s="23" t="s">
        <v>2032</v>
      </c>
      <c r="I23" s="11" t="s">
        <v>2033</v>
      </c>
      <c r="J23" s="313" t="s">
        <v>1947</v>
      </c>
      <c r="K23" s="313"/>
      <c r="L23" s="313"/>
      <c r="M23" s="259"/>
      <c r="N23" s="268"/>
      <c r="O23" s="268"/>
      <c r="P23" s="417"/>
      <c r="Q23" s="569"/>
      <c r="R23" s="259"/>
      <c r="S23" s="259"/>
    </row>
    <row r="24" spans="2:19" ht="54">
      <c r="B24" s="7" t="s">
        <v>2034</v>
      </c>
      <c r="C24" s="9">
        <v>1</v>
      </c>
      <c r="D24" s="9" t="s">
        <v>2035</v>
      </c>
      <c r="E24" s="21" t="s">
        <v>2036</v>
      </c>
      <c r="F24" s="9" t="s">
        <v>1951</v>
      </c>
      <c r="G24" s="9" t="s">
        <v>1951</v>
      </c>
      <c r="H24" s="22" t="s">
        <v>1951</v>
      </c>
      <c r="I24" s="11" t="s">
        <v>2033</v>
      </c>
      <c r="J24" s="313" t="s">
        <v>1947</v>
      </c>
      <c r="K24" s="313"/>
      <c r="L24" s="313"/>
      <c r="M24" s="259"/>
      <c r="N24" s="268"/>
      <c r="O24" s="268"/>
      <c r="P24" s="417"/>
      <c r="Q24" s="569"/>
      <c r="R24" s="259"/>
      <c r="S24" s="259"/>
    </row>
    <row r="25" spans="2:19" ht="18">
      <c r="B25" s="7" t="s">
        <v>2037</v>
      </c>
      <c r="C25" s="9">
        <v>1</v>
      </c>
      <c r="D25" s="9" t="s">
        <v>2038</v>
      </c>
      <c r="E25" s="21" t="s">
        <v>1959</v>
      </c>
      <c r="F25" s="9" t="s">
        <v>1960</v>
      </c>
      <c r="G25" s="9" t="s">
        <v>1961</v>
      </c>
      <c r="H25" s="22" t="s">
        <v>1962</v>
      </c>
      <c r="I25" s="11" t="s">
        <v>1195</v>
      </c>
      <c r="J25" s="313" t="s">
        <v>1947</v>
      </c>
      <c r="K25" s="313"/>
      <c r="L25" s="313"/>
      <c r="M25" s="259"/>
      <c r="N25" s="268"/>
      <c r="O25" s="268"/>
      <c r="P25" s="417"/>
      <c r="Q25" s="569"/>
      <c r="R25" s="259"/>
      <c r="S25" s="259"/>
    </row>
    <row r="26" spans="2:19" ht="54">
      <c r="B26" s="7" t="s">
        <v>2039</v>
      </c>
      <c r="C26" s="9">
        <v>1</v>
      </c>
      <c r="D26" s="9" t="s">
        <v>2040</v>
      </c>
      <c r="E26" s="21" t="s">
        <v>2041</v>
      </c>
      <c r="F26" s="9" t="s">
        <v>2042</v>
      </c>
      <c r="G26" s="9" t="s">
        <v>2043</v>
      </c>
      <c r="H26" s="22" t="s">
        <v>2044</v>
      </c>
      <c r="I26" s="11" t="s">
        <v>2045</v>
      </c>
      <c r="J26" s="313" t="s">
        <v>1947</v>
      </c>
      <c r="K26" s="313"/>
      <c r="L26" s="313"/>
      <c r="M26" s="259"/>
      <c r="N26" s="268"/>
      <c r="O26" s="268"/>
      <c r="P26" s="417"/>
      <c r="Q26" s="569"/>
      <c r="R26" s="259"/>
      <c r="S26" s="259"/>
    </row>
    <row r="27" spans="2:19" ht="18">
      <c r="B27" s="7" t="s">
        <v>2046</v>
      </c>
      <c r="C27" s="9">
        <v>1</v>
      </c>
      <c r="D27" s="9" t="s">
        <v>2047</v>
      </c>
      <c r="E27" s="21" t="s">
        <v>2048</v>
      </c>
      <c r="F27" s="9" t="s">
        <v>2049</v>
      </c>
      <c r="G27" s="9" t="s">
        <v>2050</v>
      </c>
      <c r="H27" s="22" t="s">
        <v>2051</v>
      </c>
      <c r="I27" s="11" t="s">
        <v>1086</v>
      </c>
      <c r="J27" s="313" t="s">
        <v>1947</v>
      </c>
      <c r="K27" s="313"/>
      <c r="L27" s="313"/>
      <c r="M27" s="259"/>
      <c r="N27" s="268"/>
      <c r="O27" s="268"/>
      <c r="P27" s="417"/>
      <c r="Q27" s="569"/>
      <c r="R27" s="259"/>
      <c r="S27" s="259"/>
    </row>
    <row r="28" spans="2:19" ht="18">
      <c r="B28" s="7" t="s">
        <v>2052</v>
      </c>
      <c r="C28" s="9">
        <v>1</v>
      </c>
      <c r="D28" s="9" t="s">
        <v>2053</v>
      </c>
      <c r="E28" s="21" t="s">
        <v>2054</v>
      </c>
      <c r="F28" s="9" t="s">
        <v>1083</v>
      </c>
      <c r="G28" s="9" t="s">
        <v>2055</v>
      </c>
      <c r="H28" s="22" t="s">
        <v>2056</v>
      </c>
      <c r="I28" s="11" t="s">
        <v>1086</v>
      </c>
      <c r="J28" s="313" t="s">
        <v>1947</v>
      </c>
      <c r="K28" s="313"/>
      <c r="L28" s="313"/>
      <c r="M28" s="259"/>
      <c r="N28" s="268"/>
      <c r="O28" s="268"/>
      <c r="P28" s="417"/>
      <c r="Q28" s="569"/>
      <c r="R28" s="259"/>
      <c r="S28" s="259"/>
    </row>
    <row r="29" spans="2:19" ht="18">
      <c r="B29" s="7" t="s">
        <v>2057</v>
      </c>
      <c r="C29" s="9">
        <v>1</v>
      </c>
      <c r="D29" s="9" t="s">
        <v>2058</v>
      </c>
      <c r="E29" s="21" t="s">
        <v>2059</v>
      </c>
      <c r="F29" s="9" t="s">
        <v>1083</v>
      </c>
      <c r="G29" s="9" t="s">
        <v>2055</v>
      </c>
      <c r="H29" s="22" t="s">
        <v>2060</v>
      </c>
      <c r="I29" s="196" t="s">
        <v>1086</v>
      </c>
      <c r="J29" s="313" t="s">
        <v>1947</v>
      </c>
      <c r="K29" s="313"/>
      <c r="L29" s="313"/>
      <c r="M29" s="259"/>
      <c r="N29" s="268"/>
      <c r="O29" s="268"/>
      <c r="P29" s="417"/>
      <c r="Q29" s="569"/>
      <c r="R29" s="259"/>
      <c r="S29" s="259"/>
    </row>
    <row r="30" spans="2:19" ht="36">
      <c r="B30" s="7" t="s">
        <v>2061</v>
      </c>
      <c r="C30" s="9">
        <v>1</v>
      </c>
      <c r="D30" s="9" t="s">
        <v>2062</v>
      </c>
      <c r="E30" s="21" t="s">
        <v>2063</v>
      </c>
      <c r="F30" s="9" t="s">
        <v>1974</v>
      </c>
      <c r="G30" s="21" t="s">
        <v>1975</v>
      </c>
      <c r="H30" s="22" t="s">
        <v>2064</v>
      </c>
      <c r="I30" s="11" t="s">
        <v>1981</v>
      </c>
      <c r="J30" s="313" t="s">
        <v>1947</v>
      </c>
      <c r="K30" s="313"/>
      <c r="L30" s="313"/>
      <c r="M30" s="259"/>
      <c r="N30" s="268"/>
      <c r="O30" s="268"/>
      <c r="P30" s="417"/>
      <c r="Q30" s="569"/>
      <c r="R30" s="259"/>
      <c r="S30" s="259"/>
    </row>
    <row r="31" spans="2:19" ht="18">
      <c r="B31" s="7" t="s">
        <v>2065</v>
      </c>
      <c r="C31" s="9">
        <v>1</v>
      </c>
      <c r="D31" s="9" t="s">
        <v>2066</v>
      </c>
      <c r="E31" s="21" t="s">
        <v>2067</v>
      </c>
      <c r="F31" s="9" t="s">
        <v>2068</v>
      </c>
      <c r="G31" s="9" t="s">
        <v>2069</v>
      </c>
      <c r="H31" s="22" t="s">
        <v>2070</v>
      </c>
      <c r="I31" s="11" t="s">
        <v>1086</v>
      </c>
      <c r="J31" s="313" t="s">
        <v>1947</v>
      </c>
      <c r="K31" s="313"/>
      <c r="L31" s="313"/>
      <c r="M31" s="259"/>
      <c r="N31" s="268"/>
      <c r="O31" s="268"/>
      <c r="P31" s="417"/>
      <c r="Q31" s="569"/>
      <c r="R31" s="259"/>
      <c r="S31" s="259"/>
    </row>
    <row r="32" spans="2:19" ht="18">
      <c r="B32" s="7" t="s">
        <v>2071</v>
      </c>
      <c r="C32" s="9">
        <v>1</v>
      </c>
      <c r="D32" s="9" t="s">
        <v>2072</v>
      </c>
      <c r="E32" s="21" t="s">
        <v>2073</v>
      </c>
      <c r="F32" s="9" t="s">
        <v>2074</v>
      </c>
      <c r="G32" s="9" t="s">
        <v>2075</v>
      </c>
      <c r="H32" s="22" t="s">
        <v>1951</v>
      </c>
      <c r="I32" s="11" t="s">
        <v>1086</v>
      </c>
      <c r="J32" s="313" t="s">
        <v>1947</v>
      </c>
      <c r="K32" s="313"/>
      <c r="L32" s="313"/>
      <c r="M32" s="259"/>
      <c r="N32" s="268"/>
      <c r="O32" s="268"/>
      <c r="P32" s="417"/>
      <c r="Q32" s="569"/>
      <c r="R32" s="259"/>
      <c r="S32" s="259"/>
    </row>
    <row r="33" spans="2:19" ht="18">
      <c r="B33" s="8" t="s">
        <v>2076</v>
      </c>
      <c r="C33" s="9">
        <v>1</v>
      </c>
      <c r="D33" s="9" t="s">
        <v>2077</v>
      </c>
      <c r="E33" s="21" t="s">
        <v>2078</v>
      </c>
      <c r="F33" s="9" t="s">
        <v>2079</v>
      </c>
      <c r="G33" s="9" t="s">
        <v>2079</v>
      </c>
      <c r="H33" s="22" t="s">
        <v>2080</v>
      </c>
      <c r="I33" s="11" t="s">
        <v>1086</v>
      </c>
      <c r="J33" s="9"/>
      <c r="K33" s="9"/>
      <c r="L33" s="9"/>
      <c r="M33" s="8"/>
      <c r="N33" s="268"/>
      <c r="O33" s="268"/>
      <c r="P33" s="417"/>
      <c r="Q33" s="569"/>
      <c r="R33" s="259"/>
      <c r="S33" s="259"/>
    </row>
    <row r="34" spans="2:19" ht="18">
      <c r="B34" s="7" t="s">
        <v>2081</v>
      </c>
      <c r="C34" s="9">
        <v>1</v>
      </c>
      <c r="D34" s="9" t="s">
        <v>2082</v>
      </c>
      <c r="E34" s="21" t="s">
        <v>2083</v>
      </c>
      <c r="F34" s="9" t="s">
        <v>2084</v>
      </c>
      <c r="G34" s="9" t="s">
        <v>2085</v>
      </c>
      <c r="H34" s="22" t="s">
        <v>2086</v>
      </c>
      <c r="I34" s="11" t="s">
        <v>1242</v>
      </c>
      <c r="J34" s="313" t="s">
        <v>1947</v>
      </c>
      <c r="K34" s="313"/>
      <c r="L34" s="313"/>
      <c r="M34" s="259"/>
      <c r="N34" s="268"/>
      <c r="O34" s="268"/>
      <c r="P34" s="417"/>
      <c r="Q34" s="569"/>
      <c r="R34" s="259"/>
      <c r="S34" s="259"/>
    </row>
    <row r="35" spans="2:19" ht="18">
      <c r="B35" s="7" t="s">
        <v>2087</v>
      </c>
      <c r="C35" s="9">
        <v>1</v>
      </c>
      <c r="D35" s="9" t="s">
        <v>2088</v>
      </c>
      <c r="E35" s="21" t="s">
        <v>2089</v>
      </c>
      <c r="F35" s="24" t="s">
        <v>2090</v>
      </c>
      <c r="G35" s="24" t="s">
        <v>2091</v>
      </c>
      <c r="H35" s="22" t="s">
        <v>2092</v>
      </c>
      <c r="I35" s="11" t="s">
        <v>1242</v>
      </c>
      <c r="J35" s="313" t="s">
        <v>1947</v>
      </c>
      <c r="K35" s="313"/>
      <c r="L35" s="313"/>
      <c r="M35" s="259"/>
      <c r="N35" s="268"/>
      <c r="O35" s="268"/>
      <c r="P35" s="417"/>
      <c r="Q35" s="569"/>
      <c r="R35" s="259"/>
      <c r="S35" s="259"/>
    </row>
    <row r="36" spans="2:19" ht="18">
      <c r="B36" s="7" t="s">
        <v>2093</v>
      </c>
      <c r="C36" s="9">
        <v>1</v>
      </c>
      <c r="D36" s="9" t="s">
        <v>2094</v>
      </c>
      <c r="E36" s="21" t="s">
        <v>2095</v>
      </c>
      <c r="F36" s="9" t="s">
        <v>2084</v>
      </c>
      <c r="G36" s="9" t="s">
        <v>2085</v>
      </c>
      <c r="H36" s="22" t="s">
        <v>2086</v>
      </c>
      <c r="I36" s="11" t="s">
        <v>1242</v>
      </c>
      <c r="J36" s="313" t="s">
        <v>1947</v>
      </c>
      <c r="K36" s="313"/>
      <c r="L36" s="313"/>
      <c r="M36" s="259"/>
      <c r="N36" s="268"/>
      <c r="O36" s="268"/>
      <c r="P36" s="417"/>
      <c r="Q36" s="569"/>
      <c r="R36" s="259"/>
      <c r="S36" s="259"/>
    </row>
    <row r="37" spans="2:19" ht="18">
      <c r="B37" s="7" t="s">
        <v>2096</v>
      </c>
      <c r="C37" s="9">
        <v>1</v>
      </c>
      <c r="D37" s="9" t="s">
        <v>2097</v>
      </c>
      <c r="E37" s="21" t="s">
        <v>2098</v>
      </c>
      <c r="F37" s="9" t="s">
        <v>2099</v>
      </c>
      <c r="G37" s="9" t="s">
        <v>2091</v>
      </c>
      <c r="H37" s="22" t="s">
        <v>2100</v>
      </c>
      <c r="I37" s="11" t="s">
        <v>1242</v>
      </c>
      <c r="J37" s="313" t="s">
        <v>1947</v>
      </c>
      <c r="K37" s="313"/>
      <c r="L37" s="313"/>
      <c r="M37" s="259"/>
      <c r="N37" s="268"/>
      <c r="O37" s="268"/>
      <c r="P37" s="417"/>
      <c r="Q37" s="569"/>
      <c r="R37" s="259"/>
      <c r="S37" s="259"/>
    </row>
    <row r="38" spans="2:19" ht="18">
      <c r="B38" s="7" t="s">
        <v>2101</v>
      </c>
      <c r="C38" s="9">
        <v>1</v>
      </c>
      <c r="D38" s="9" t="s">
        <v>2102</v>
      </c>
      <c r="E38" s="21" t="s">
        <v>2103</v>
      </c>
      <c r="F38" s="9" t="s">
        <v>2104</v>
      </c>
      <c r="G38" s="9" t="s">
        <v>2105</v>
      </c>
      <c r="H38" s="22" t="s">
        <v>2106</v>
      </c>
      <c r="I38" s="11" t="s">
        <v>1242</v>
      </c>
      <c r="J38" s="313" t="s">
        <v>1947</v>
      </c>
      <c r="K38" s="313"/>
      <c r="L38" s="313"/>
      <c r="M38" s="259"/>
      <c r="N38" s="268"/>
      <c r="O38" s="268"/>
      <c r="P38" s="417"/>
      <c r="Q38" s="569"/>
      <c r="R38" s="259"/>
      <c r="S38" s="259"/>
    </row>
    <row r="39" spans="2:19" ht="18">
      <c r="B39" s="7" t="s">
        <v>2107</v>
      </c>
      <c r="C39" s="9">
        <v>1</v>
      </c>
      <c r="D39" s="9" t="s">
        <v>2108</v>
      </c>
      <c r="E39" s="21" t="s">
        <v>2109</v>
      </c>
      <c r="F39" s="9" t="s">
        <v>2084</v>
      </c>
      <c r="G39" s="9" t="s">
        <v>2085</v>
      </c>
      <c r="H39" s="22" t="s">
        <v>2086</v>
      </c>
      <c r="I39" s="11" t="s">
        <v>1242</v>
      </c>
      <c r="J39" s="313" t="s">
        <v>1947</v>
      </c>
      <c r="K39" s="313"/>
      <c r="L39" s="313"/>
      <c r="M39" s="286"/>
      <c r="N39" s="268"/>
      <c r="O39" s="268"/>
      <c r="P39" s="417"/>
      <c r="Q39" s="569"/>
      <c r="R39" s="286"/>
      <c r="S39" s="286"/>
    </row>
    <row r="40" spans="2:19" ht="18">
      <c r="B40" s="7" t="s">
        <v>2110</v>
      </c>
      <c r="C40" s="9">
        <v>1</v>
      </c>
      <c r="D40" s="9" t="s">
        <v>2111</v>
      </c>
      <c r="E40" s="21" t="s">
        <v>2112</v>
      </c>
      <c r="F40" s="9" t="s">
        <v>2113</v>
      </c>
      <c r="G40" s="9" t="s">
        <v>2113</v>
      </c>
      <c r="H40" s="22" t="s">
        <v>2114</v>
      </c>
      <c r="I40" s="11" t="s">
        <v>1242</v>
      </c>
      <c r="J40" s="313" t="s">
        <v>1947</v>
      </c>
      <c r="K40" s="313"/>
      <c r="L40" s="313"/>
      <c r="M40" s="286"/>
      <c r="N40" s="268"/>
      <c r="O40" s="268"/>
      <c r="P40" s="417"/>
      <c r="Q40" s="569"/>
      <c r="R40" s="286"/>
      <c r="S40" s="286"/>
    </row>
    <row r="41" spans="2:19" ht="36">
      <c r="B41" s="7" t="s">
        <v>2115</v>
      </c>
      <c r="C41" s="9">
        <v>1</v>
      </c>
      <c r="D41" s="9" t="s">
        <v>2116</v>
      </c>
      <c r="E41" s="21" t="s">
        <v>2117</v>
      </c>
      <c r="F41" s="9" t="s">
        <v>2118</v>
      </c>
      <c r="G41" s="9" t="s">
        <v>2119</v>
      </c>
      <c r="H41" s="22" t="s">
        <v>1951</v>
      </c>
      <c r="I41" s="11" t="s">
        <v>2120</v>
      </c>
      <c r="J41" s="313" t="s">
        <v>1947</v>
      </c>
      <c r="K41" s="313"/>
      <c r="L41" s="313"/>
      <c r="M41" s="259"/>
      <c r="N41" s="268"/>
      <c r="O41" s="268"/>
      <c r="P41" s="417"/>
      <c r="Q41" s="569"/>
      <c r="R41" s="259"/>
      <c r="S41" s="259"/>
    </row>
    <row r="42" spans="2:19" ht="18">
      <c r="B42" s="8" t="s">
        <v>2121</v>
      </c>
      <c r="C42" s="9">
        <v>1</v>
      </c>
      <c r="D42" s="9" t="s">
        <v>2122</v>
      </c>
      <c r="E42" s="21" t="s">
        <v>2123</v>
      </c>
      <c r="F42" s="9" t="s">
        <v>2124</v>
      </c>
      <c r="G42" s="9" t="s">
        <v>2125</v>
      </c>
      <c r="H42" s="22" t="s">
        <v>2126</v>
      </c>
      <c r="I42" s="11" t="s">
        <v>1242</v>
      </c>
      <c r="J42" s="9"/>
      <c r="K42" s="313"/>
      <c r="L42" s="313"/>
      <c r="M42" s="259"/>
      <c r="N42" s="268"/>
      <c r="O42" s="268"/>
      <c r="P42" s="417"/>
      <c r="Q42" s="569"/>
      <c r="R42" s="259"/>
      <c r="S42" s="259"/>
    </row>
    <row r="43" spans="2:19" ht="18">
      <c r="B43" s="7" t="s">
        <v>2127</v>
      </c>
      <c r="C43" s="9">
        <v>1</v>
      </c>
      <c r="D43" s="9" t="s">
        <v>2128</v>
      </c>
      <c r="E43" s="21" t="s">
        <v>2128</v>
      </c>
      <c r="F43" s="9" t="s">
        <v>2129</v>
      </c>
      <c r="G43" s="9" t="s">
        <v>2130</v>
      </c>
      <c r="H43" s="22" t="s">
        <v>1951</v>
      </c>
      <c r="I43" s="11" t="s">
        <v>1139</v>
      </c>
      <c r="J43" s="313" t="s">
        <v>1947</v>
      </c>
      <c r="K43" s="313"/>
      <c r="L43" s="313"/>
      <c r="M43" s="286"/>
      <c r="N43" s="268"/>
      <c r="O43" s="268"/>
      <c r="P43" s="417"/>
      <c r="Q43" s="569"/>
      <c r="R43" s="286"/>
      <c r="S43" s="286"/>
    </row>
    <row r="44" spans="2:19" ht="18">
      <c r="B44" s="7" t="s">
        <v>2131</v>
      </c>
      <c r="C44" s="9">
        <v>1</v>
      </c>
      <c r="D44" s="9" t="s">
        <v>2132</v>
      </c>
      <c r="E44" s="21" t="s">
        <v>2133</v>
      </c>
      <c r="F44" s="9" t="s">
        <v>2134</v>
      </c>
      <c r="G44" s="9" t="s">
        <v>2135</v>
      </c>
      <c r="H44" s="22" t="s">
        <v>1951</v>
      </c>
      <c r="I44" s="11" t="s">
        <v>1139</v>
      </c>
      <c r="J44" s="313" t="s">
        <v>1947</v>
      </c>
      <c r="K44" s="313"/>
      <c r="L44" s="313"/>
      <c r="M44" s="286"/>
      <c r="N44" s="268"/>
      <c r="O44" s="268"/>
      <c r="P44" s="417"/>
      <c r="Q44" s="569"/>
      <c r="R44" s="286"/>
      <c r="S44" s="286"/>
    </row>
    <row r="45" spans="2:19" ht="18">
      <c r="B45" s="7" t="s">
        <v>2136</v>
      </c>
      <c r="C45" s="9">
        <v>1</v>
      </c>
      <c r="D45" s="9" t="s">
        <v>2137</v>
      </c>
      <c r="E45" s="21" t="s">
        <v>2138</v>
      </c>
      <c r="F45" s="9" t="s">
        <v>2139</v>
      </c>
      <c r="G45" s="9" t="s">
        <v>2140</v>
      </c>
      <c r="H45" s="22" t="s">
        <v>2141</v>
      </c>
      <c r="I45" s="11" t="s">
        <v>1139</v>
      </c>
      <c r="J45" s="313" t="s">
        <v>1947</v>
      </c>
      <c r="K45" s="313"/>
      <c r="L45" s="313"/>
      <c r="M45" s="286"/>
      <c r="N45" s="268"/>
      <c r="O45" s="268"/>
      <c r="P45" s="417"/>
      <c r="Q45" s="569"/>
      <c r="R45" s="286"/>
      <c r="S45" s="286"/>
    </row>
    <row r="46" spans="2:19" ht="18">
      <c r="B46" s="7" t="s">
        <v>2142</v>
      </c>
      <c r="C46" s="9">
        <v>1</v>
      </c>
      <c r="D46" s="9" t="s">
        <v>2143</v>
      </c>
      <c r="E46" s="21" t="s">
        <v>2144</v>
      </c>
      <c r="F46" s="9" t="s">
        <v>2139</v>
      </c>
      <c r="G46" s="9" t="s">
        <v>2140</v>
      </c>
      <c r="H46" s="22" t="s">
        <v>2141</v>
      </c>
      <c r="I46" s="11" t="s">
        <v>1139</v>
      </c>
      <c r="J46" s="313" t="s">
        <v>1947</v>
      </c>
      <c r="K46" s="313"/>
      <c r="L46" s="313"/>
      <c r="M46" s="286"/>
      <c r="N46" s="268"/>
      <c r="O46" s="268"/>
      <c r="P46" s="417"/>
      <c r="Q46" s="569"/>
      <c r="R46" s="286"/>
      <c r="S46" s="286"/>
    </row>
    <row r="47" spans="2:19" ht="18">
      <c r="B47" s="7" t="s">
        <v>2145</v>
      </c>
      <c r="C47" s="9">
        <v>1</v>
      </c>
      <c r="D47" s="21" t="s">
        <v>2146</v>
      </c>
      <c r="E47" s="21" t="s">
        <v>2147</v>
      </c>
      <c r="F47" s="21" t="s">
        <v>2148</v>
      </c>
      <c r="G47" s="21" t="s">
        <v>2149</v>
      </c>
      <c r="H47" s="25" t="s">
        <v>2150</v>
      </c>
      <c r="I47" s="11" t="s">
        <v>1139</v>
      </c>
      <c r="J47" s="313" t="s">
        <v>1947</v>
      </c>
      <c r="K47" s="313"/>
      <c r="L47" s="313"/>
      <c r="M47" s="286"/>
      <c r="N47" s="268"/>
      <c r="O47" s="268"/>
      <c r="P47" s="417"/>
      <c r="Q47" s="569"/>
      <c r="R47" s="286"/>
      <c r="S47" s="286"/>
    </row>
    <row r="48" spans="2:19" ht="18">
      <c r="B48" s="7" t="s">
        <v>2151</v>
      </c>
      <c r="C48" s="9">
        <v>1</v>
      </c>
      <c r="D48" s="9" t="s">
        <v>2152</v>
      </c>
      <c r="E48" s="21" t="s">
        <v>2152</v>
      </c>
      <c r="F48" s="9" t="s">
        <v>2153</v>
      </c>
      <c r="G48" s="9" t="s">
        <v>2154</v>
      </c>
      <c r="H48" s="23" t="s">
        <v>2155</v>
      </c>
      <c r="I48" s="11" t="s">
        <v>1139</v>
      </c>
      <c r="J48" s="313" t="s">
        <v>1947</v>
      </c>
      <c r="K48" s="313"/>
      <c r="L48" s="313"/>
      <c r="M48" s="286"/>
      <c r="N48" s="268"/>
      <c r="O48" s="268"/>
      <c r="P48" s="417"/>
      <c r="Q48" s="569"/>
      <c r="R48" s="286"/>
      <c r="S48" s="286"/>
    </row>
    <row r="49" spans="2:19" ht="18">
      <c r="B49" s="7" t="s">
        <v>2156</v>
      </c>
      <c r="C49" s="9">
        <v>1</v>
      </c>
      <c r="D49" s="9" t="s">
        <v>2157</v>
      </c>
      <c r="E49" s="21" t="s">
        <v>2157</v>
      </c>
      <c r="F49" s="9" t="s">
        <v>2158</v>
      </c>
      <c r="G49" s="9" t="s">
        <v>2158</v>
      </c>
      <c r="H49" s="23" t="s">
        <v>2159</v>
      </c>
      <c r="I49" s="11" t="s">
        <v>1139</v>
      </c>
      <c r="J49" s="313" t="s">
        <v>1947</v>
      </c>
      <c r="K49" s="313"/>
      <c r="L49" s="313"/>
      <c r="M49" s="286"/>
      <c r="N49" s="268"/>
      <c r="O49" s="268"/>
      <c r="P49" s="417"/>
      <c r="Q49" s="569"/>
      <c r="R49" s="286"/>
      <c r="S49" s="286"/>
    </row>
    <row r="50" spans="2:19" ht="18">
      <c r="B50" s="7" t="s">
        <v>2160</v>
      </c>
      <c r="C50" s="9">
        <v>1</v>
      </c>
      <c r="D50" s="9" t="s">
        <v>2161</v>
      </c>
      <c r="E50" s="21" t="s">
        <v>2162</v>
      </c>
      <c r="F50" s="9" t="s">
        <v>1136</v>
      </c>
      <c r="G50" s="21" t="s">
        <v>2163</v>
      </c>
      <c r="H50" s="23" t="s">
        <v>2164</v>
      </c>
      <c r="I50" s="11" t="s">
        <v>1139</v>
      </c>
      <c r="J50" s="313" t="s">
        <v>1947</v>
      </c>
      <c r="K50" s="313"/>
      <c r="L50" s="313"/>
      <c r="M50" s="286"/>
      <c r="N50" s="268"/>
      <c r="O50" s="268"/>
      <c r="P50" s="417"/>
      <c r="Q50" s="569"/>
      <c r="R50" s="286"/>
      <c r="S50" s="286"/>
    </row>
    <row r="51" spans="2:19" ht="18">
      <c r="B51" s="7" t="s">
        <v>2165</v>
      </c>
      <c r="C51" s="9">
        <v>1</v>
      </c>
      <c r="D51" s="9" t="s">
        <v>2166</v>
      </c>
      <c r="E51" s="21" t="s">
        <v>2167</v>
      </c>
      <c r="F51" s="9" t="s">
        <v>1136</v>
      </c>
      <c r="G51" s="21" t="s">
        <v>2163</v>
      </c>
      <c r="H51" s="23" t="s">
        <v>2164</v>
      </c>
      <c r="I51" s="11" t="s">
        <v>1139</v>
      </c>
      <c r="J51" s="313" t="s">
        <v>1947</v>
      </c>
      <c r="K51" s="313"/>
      <c r="L51" s="313"/>
      <c r="M51" s="286"/>
      <c r="N51" s="268"/>
      <c r="O51" s="268"/>
      <c r="P51" s="417"/>
      <c r="Q51" s="569"/>
      <c r="R51" s="286"/>
      <c r="S51" s="286"/>
    </row>
    <row r="52" spans="2:19" ht="36">
      <c r="B52" s="7" t="s">
        <v>2168</v>
      </c>
      <c r="C52" s="9">
        <v>1</v>
      </c>
      <c r="D52" s="9" t="s">
        <v>2169</v>
      </c>
      <c r="E52" s="21" t="s">
        <v>2170</v>
      </c>
      <c r="F52" s="9" t="s">
        <v>1136</v>
      </c>
      <c r="G52" s="21" t="s">
        <v>2163</v>
      </c>
      <c r="H52" s="26" t="s">
        <v>2171</v>
      </c>
      <c r="I52" s="11" t="s">
        <v>1139</v>
      </c>
      <c r="J52" s="313" t="s">
        <v>1947</v>
      </c>
      <c r="K52" s="313"/>
      <c r="L52" s="313"/>
      <c r="M52" s="286"/>
      <c r="N52" s="268"/>
      <c r="O52" s="268"/>
      <c r="P52" s="417"/>
      <c r="Q52" s="569"/>
      <c r="R52" s="286"/>
      <c r="S52" s="286"/>
    </row>
    <row r="53" spans="2:19" ht="36">
      <c r="B53" s="8" t="s">
        <v>2172</v>
      </c>
      <c r="C53" s="9">
        <v>1</v>
      </c>
      <c r="D53" s="9" t="s">
        <v>2173</v>
      </c>
      <c r="E53" s="21" t="s">
        <v>2174</v>
      </c>
      <c r="F53" s="9" t="s">
        <v>1136</v>
      </c>
      <c r="G53" s="21" t="s">
        <v>2175</v>
      </c>
      <c r="H53" s="26" t="s">
        <v>2176</v>
      </c>
      <c r="I53" s="11" t="s">
        <v>1139</v>
      </c>
      <c r="J53" s="9"/>
      <c r="K53" s="9"/>
      <c r="L53" s="9"/>
      <c r="M53" s="20"/>
      <c r="N53" s="268"/>
      <c r="O53" s="268"/>
      <c r="P53" s="417"/>
      <c r="Q53" s="569"/>
      <c r="R53" s="286"/>
      <c r="S53" s="286"/>
    </row>
    <row r="54" spans="2:19" ht="18">
      <c r="B54" s="7" t="s">
        <v>2177</v>
      </c>
      <c r="C54" s="9">
        <v>1</v>
      </c>
      <c r="D54" s="21" t="s">
        <v>2178</v>
      </c>
      <c r="E54" s="21" t="s">
        <v>2179</v>
      </c>
      <c r="F54" s="21" t="s">
        <v>1083</v>
      </c>
      <c r="G54" s="21" t="s">
        <v>2055</v>
      </c>
      <c r="H54" s="26" t="s">
        <v>2180</v>
      </c>
      <c r="I54" s="11" t="s">
        <v>1139</v>
      </c>
      <c r="J54" s="313" t="s">
        <v>1947</v>
      </c>
      <c r="K54" s="313"/>
      <c r="L54" s="313"/>
      <c r="M54" s="286"/>
      <c r="N54" s="268"/>
      <c r="O54" s="268"/>
      <c r="P54" s="417"/>
      <c r="Q54" s="569"/>
      <c r="R54" s="286"/>
      <c r="S54" s="286"/>
    </row>
    <row r="55" spans="2:19" ht="18">
      <c r="B55" s="7" t="s">
        <v>2181</v>
      </c>
      <c r="C55" s="9">
        <v>1</v>
      </c>
      <c r="D55" s="21" t="s">
        <v>2182</v>
      </c>
      <c r="E55" s="21" t="s">
        <v>2183</v>
      </c>
      <c r="F55" s="21" t="s">
        <v>2184</v>
      </c>
      <c r="G55" s="21" t="s">
        <v>2185</v>
      </c>
      <c r="H55" s="26" t="s">
        <v>2186</v>
      </c>
      <c r="I55" s="11" t="s">
        <v>1139</v>
      </c>
      <c r="J55" s="313" t="s">
        <v>1947</v>
      </c>
      <c r="K55" s="313"/>
      <c r="L55" s="313"/>
      <c r="M55" s="286"/>
      <c r="N55" s="268"/>
      <c r="O55" s="268"/>
      <c r="P55" s="417"/>
      <c r="Q55" s="569"/>
      <c r="R55" s="286"/>
      <c r="S55" s="286"/>
    </row>
    <row r="56" spans="2:19" ht="36">
      <c r="B56" s="7" t="s">
        <v>2187</v>
      </c>
      <c r="C56" s="9">
        <v>1</v>
      </c>
      <c r="D56" s="21" t="s">
        <v>2188</v>
      </c>
      <c r="E56" s="21" t="s">
        <v>2189</v>
      </c>
      <c r="F56" s="21" t="s">
        <v>2190</v>
      </c>
      <c r="G56" s="21" t="s">
        <v>2191</v>
      </c>
      <c r="H56" s="26" t="s">
        <v>2192</v>
      </c>
      <c r="I56" s="11" t="s">
        <v>2193</v>
      </c>
      <c r="J56" s="313" t="s">
        <v>1947</v>
      </c>
      <c r="K56" s="313"/>
      <c r="L56" s="313"/>
      <c r="M56" s="286"/>
      <c r="N56" s="268"/>
      <c r="O56" s="268"/>
      <c r="P56" s="417"/>
      <c r="Q56" s="569"/>
      <c r="R56" s="286"/>
      <c r="S56" s="286"/>
    </row>
    <row r="57" spans="2:19" ht="18">
      <c r="B57" s="7" t="s">
        <v>2194</v>
      </c>
      <c r="C57" s="9">
        <v>1</v>
      </c>
      <c r="D57" s="9" t="s">
        <v>2195</v>
      </c>
      <c r="E57" s="21" t="s">
        <v>2196</v>
      </c>
      <c r="F57" s="9" t="s">
        <v>2184</v>
      </c>
      <c r="G57" s="9" t="s">
        <v>2197</v>
      </c>
      <c r="H57" s="23" t="s">
        <v>2198</v>
      </c>
      <c r="I57" s="11" t="s">
        <v>1139</v>
      </c>
      <c r="J57" s="313" t="s">
        <v>1947</v>
      </c>
      <c r="K57" s="313"/>
      <c r="L57" s="313"/>
      <c r="M57" s="286"/>
      <c r="N57" s="268"/>
      <c r="O57" s="268"/>
      <c r="P57" s="417"/>
      <c r="Q57" s="569"/>
      <c r="R57" s="286"/>
      <c r="S57" s="286"/>
    </row>
    <row r="58" spans="2:19" ht="18">
      <c r="B58" s="7" t="s">
        <v>2199</v>
      </c>
      <c r="C58" s="9">
        <v>1</v>
      </c>
      <c r="D58" s="21" t="s">
        <v>2200</v>
      </c>
      <c r="E58" s="21" t="s">
        <v>2201</v>
      </c>
      <c r="F58" s="21" t="s">
        <v>2202</v>
      </c>
      <c r="G58" s="9" t="s">
        <v>2203</v>
      </c>
      <c r="H58" s="23" t="s">
        <v>1951</v>
      </c>
      <c r="I58" s="11" t="s">
        <v>1139</v>
      </c>
      <c r="J58" s="313" t="s">
        <v>1947</v>
      </c>
      <c r="K58" s="313"/>
      <c r="L58" s="313"/>
      <c r="M58" s="286"/>
      <c r="N58" s="268"/>
      <c r="O58" s="268"/>
      <c r="P58" s="417"/>
      <c r="Q58" s="569"/>
      <c r="R58" s="286"/>
      <c r="S58" s="286"/>
    </row>
    <row r="59" spans="2:19" ht="18">
      <c r="B59" s="7" t="s">
        <v>2204</v>
      </c>
      <c r="C59" s="9">
        <v>1</v>
      </c>
      <c r="D59" s="9" t="s">
        <v>2205</v>
      </c>
      <c r="E59" s="21" t="s">
        <v>2206</v>
      </c>
      <c r="F59" s="9" t="s">
        <v>2184</v>
      </c>
      <c r="G59" s="9" t="s">
        <v>2197</v>
      </c>
      <c r="H59" s="23" t="s">
        <v>2207</v>
      </c>
      <c r="I59" s="11" t="s">
        <v>1139</v>
      </c>
      <c r="J59" s="313" t="s">
        <v>1947</v>
      </c>
      <c r="K59" s="313"/>
      <c r="L59" s="313"/>
      <c r="M59" s="286"/>
      <c r="N59" s="268"/>
      <c r="O59" s="268"/>
      <c r="P59" s="417"/>
      <c r="Q59" s="569"/>
      <c r="R59" s="286"/>
      <c r="S59" s="286"/>
    </row>
    <row r="60" spans="2:19" ht="18">
      <c r="B60" s="7" t="s">
        <v>2208</v>
      </c>
      <c r="C60" s="9">
        <v>1</v>
      </c>
      <c r="D60" s="9" t="s">
        <v>2209</v>
      </c>
      <c r="E60" s="21" t="s">
        <v>2210</v>
      </c>
      <c r="F60" s="9" t="s">
        <v>2211</v>
      </c>
      <c r="G60" s="9" t="s">
        <v>2212</v>
      </c>
      <c r="H60" s="23" t="s">
        <v>1987</v>
      </c>
      <c r="I60" s="11" t="s">
        <v>1139</v>
      </c>
      <c r="J60" s="313" t="s">
        <v>1947</v>
      </c>
      <c r="K60" s="313"/>
      <c r="L60" s="313"/>
      <c r="M60" s="286"/>
      <c r="N60" s="268"/>
      <c r="O60" s="268"/>
      <c r="P60" s="417"/>
      <c r="Q60" s="569"/>
      <c r="R60" s="286"/>
      <c r="S60" s="286"/>
    </row>
    <row r="61" spans="2:19" ht="18">
      <c r="B61" s="7" t="s">
        <v>2213</v>
      </c>
      <c r="C61" s="9">
        <v>1</v>
      </c>
      <c r="D61" s="21" t="s">
        <v>2214</v>
      </c>
      <c r="E61" s="21" t="s">
        <v>2215</v>
      </c>
      <c r="F61" s="9" t="s">
        <v>2216</v>
      </c>
      <c r="G61" s="9" t="s">
        <v>2217</v>
      </c>
      <c r="H61" s="26" t="s">
        <v>2218</v>
      </c>
      <c r="I61" s="11" t="s">
        <v>1139</v>
      </c>
      <c r="J61" s="313" t="s">
        <v>1947</v>
      </c>
      <c r="K61" s="313"/>
      <c r="L61" s="313"/>
      <c r="M61" s="286"/>
      <c r="N61" s="268"/>
      <c r="O61" s="268"/>
      <c r="P61" s="417"/>
      <c r="Q61" s="569"/>
      <c r="R61" s="286"/>
      <c r="S61" s="286"/>
    </row>
    <row r="62" spans="2:19" ht="36">
      <c r="B62" s="7" t="s">
        <v>2219</v>
      </c>
      <c r="C62" s="9">
        <v>1</v>
      </c>
      <c r="D62" s="9" t="s">
        <v>2220</v>
      </c>
      <c r="E62" s="21" t="s">
        <v>2221</v>
      </c>
      <c r="F62" s="9" t="s">
        <v>2216</v>
      </c>
      <c r="G62" s="9" t="s">
        <v>2217</v>
      </c>
      <c r="H62" s="23" t="s">
        <v>2222</v>
      </c>
      <c r="I62" s="11" t="s">
        <v>2193</v>
      </c>
      <c r="J62" s="313" t="s">
        <v>1947</v>
      </c>
      <c r="K62" s="313"/>
      <c r="L62" s="313"/>
      <c r="M62" s="286"/>
      <c r="N62" s="268"/>
      <c r="O62" s="268"/>
      <c r="P62" s="417"/>
      <c r="Q62" s="569"/>
      <c r="R62" s="286"/>
      <c r="S62" s="286"/>
    </row>
    <row r="63" spans="2:19" ht="18">
      <c r="B63" s="7" t="s">
        <v>2223</v>
      </c>
      <c r="C63" s="9">
        <v>1</v>
      </c>
      <c r="D63" s="9" t="s">
        <v>2224</v>
      </c>
      <c r="E63" s="21" t="s">
        <v>2224</v>
      </c>
      <c r="F63" s="9" t="s">
        <v>2225</v>
      </c>
      <c r="G63" s="9" t="s">
        <v>2226</v>
      </c>
      <c r="H63" s="23" t="s">
        <v>2227</v>
      </c>
      <c r="I63" s="11" t="s">
        <v>1139</v>
      </c>
      <c r="J63" s="313" t="s">
        <v>1947</v>
      </c>
      <c r="K63" s="313"/>
      <c r="L63" s="313"/>
      <c r="M63" s="286"/>
      <c r="N63" s="268"/>
      <c r="O63" s="268"/>
      <c r="P63" s="417"/>
      <c r="Q63" s="569"/>
      <c r="R63" s="286"/>
      <c r="S63" s="286"/>
    </row>
    <row r="64" spans="2:19" ht="18">
      <c r="B64" s="8" t="s">
        <v>2228</v>
      </c>
      <c r="C64" s="9">
        <v>1</v>
      </c>
      <c r="D64" s="9" t="s">
        <v>2229</v>
      </c>
      <c r="E64" s="21" t="s">
        <v>2230</v>
      </c>
      <c r="F64" s="9" t="s">
        <v>2231</v>
      </c>
      <c r="G64" s="9" t="s">
        <v>2232</v>
      </c>
      <c r="H64" s="23" t="s">
        <v>2233</v>
      </c>
      <c r="I64" s="11" t="s">
        <v>1139</v>
      </c>
      <c r="J64" s="9"/>
      <c r="K64" s="9"/>
      <c r="L64" s="9"/>
      <c r="M64" s="20"/>
      <c r="N64" s="268"/>
      <c r="O64" s="268"/>
      <c r="P64" s="417"/>
      <c r="Q64" s="569"/>
      <c r="R64" s="286"/>
      <c r="S64" s="286"/>
    </row>
    <row r="65" spans="2:19" ht="18">
      <c r="B65" s="7" t="s">
        <v>2234</v>
      </c>
      <c r="C65" s="9">
        <v>1</v>
      </c>
      <c r="D65" s="21" t="s">
        <v>2235</v>
      </c>
      <c r="E65" s="21" t="s">
        <v>2236</v>
      </c>
      <c r="F65" s="9" t="s">
        <v>2139</v>
      </c>
      <c r="G65" s="21" t="s">
        <v>2140</v>
      </c>
      <c r="H65" s="26" t="s">
        <v>2237</v>
      </c>
      <c r="I65" s="11" t="s">
        <v>1200</v>
      </c>
      <c r="J65" s="313" t="s">
        <v>1947</v>
      </c>
      <c r="K65" s="313"/>
      <c r="L65" s="313"/>
      <c r="M65" s="286"/>
      <c r="N65" s="268"/>
      <c r="O65" s="268"/>
      <c r="P65" s="417"/>
      <c r="Q65" s="569"/>
      <c r="R65" s="286"/>
      <c r="S65" s="286"/>
    </row>
    <row r="66" spans="2:19" ht="18">
      <c r="B66" s="7" t="s">
        <v>2238</v>
      </c>
      <c r="C66" s="9">
        <v>1</v>
      </c>
      <c r="D66" s="21" t="s">
        <v>2239</v>
      </c>
      <c r="E66" s="21" t="s">
        <v>2240</v>
      </c>
      <c r="F66" s="9" t="s">
        <v>2139</v>
      </c>
      <c r="G66" s="21" t="s">
        <v>2140</v>
      </c>
      <c r="H66" s="26" t="s">
        <v>2237</v>
      </c>
      <c r="I66" s="11" t="s">
        <v>1200</v>
      </c>
      <c r="J66" s="313" t="s">
        <v>1947</v>
      </c>
      <c r="K66" s="313"/>
      <c r="L66" s="313"/>
      <c r="M66" s="286"/>
      <c r="N66" s="268"/>
      <c r="O66" s="268"/>
      <c r="P66" s="417"/>
      <c r="Q66" s="569"/>
      <c r="R66" s="286"/>
      <c r="S66" s="286"/>
    </row>
    <row r="67" spans="2:19" ht="18">
      <c r="B67" s="7" t="s">
        <v>2241</v>
      </c>
      <c r="C67" s="9">
        <v>1</v>
      </c>
      <c r="D67" s="21" t="s">
        <v>2242</v>
      </c>
      <c r="E67" s="21" t="s">
        <v>2243</v>
      </c>
      <c r="F67" s="21" t="s">
        <v>2244</v>
      </c>
      <c r="G67" s="21" t="s">
        <v>2245</v>
      </c>
      <c r="H67" s="26" t="s">
        <v>2246</v>
      </c>
      <c r="I67" s="11" t="s">
        <v>1200</v>
      </c>
      <c r="J67" s="313" t="s">
        <v>1947</v>
      </c>
      <c r="K67" s="313"/>
      <c r="L67" s="313"/>
      <c r="M67" s="286"/>
      <c r="N67" s="268"/>
      <c r="O67" s="268"/>
      <c r="P67" s="417"/>
      <c r="Q67" s="569"/>
      <c r="R67" s="286"/>
      <c r="S67" s="286"/>
    </row>
    <row r="68" spans="2:19" ht="18">
      <c r="B68" s="7" t="s">
        <v>2247</v>
      </c>
      <c r="C68" s="9">
        <v>1</v>
      </c>
      <c r="D68" s="21" t="s">
        <v>2248</v>
      </c>
      <c r="E68" s="21" t="s">
        <v>2249</v>
      </c>
      <c r="F68" s="9" t="s">
        <v>2139</v>
      </c>
      <c r="G68" s="21" t="s">
        <v>2140</v>
      </c>
      <c r="H68" s="26" t="s">
        <v>2250</v>
      </c>
      <c r="I68" s="11" t="s">
        <v>1200</v>
      </c>
      <c r="J68" s="313" t="s">
        <v>1947</v>
      </c>
      <c r="K68" s="313"/>
      <c r="L68" s="313"/>
      <c r="M68" s="286"/>
      <c r="N68" s="268"/>
      <c r="O68" s="268"/>
      <c r="P68" s="417"/>
      <c r="Q68" s="569"/>
      <c r="R68" s="286"/>
      <c r="S68" s="286"/>
    </row>
    <row r="69" spans="2:19" ht="18">
      <c r="B69" s="7" t="s">
        <v>2251</v>
      </c>
      <c r="C69" s="9">
        <v>1</v>
      </c>
      <c r="D69" s="21" t="s">
        <v>2252</v>
      </c>
      <c r="E69" s="21" t="s">
        <v>2253</v>
      </c>
      <c r="F69" s="21" t="s">
        <v>1146</v>
      </c>
      <c r="G69" s="21" t="s">
        <v>2254</v>
      </c>
      <c r="H69" s="26" t="s">
        <v>2255</v>
      </c>
      <c r="I69" s="11" t="s">
        <v>1200</v>
      </c>
      <c r="J69" s="313" t="s">
        <v>1947</v>
      </c>
      <c r="K69" s="313"/>
      <c r="L69" s="313"/>
      <c r="M69" s="286"/>
      <c r="N69" s="268"/>
      <c r="O69" s="268"/>
      <c r="P69" s="417"/>
      <c r="Q69" s="569"/>
      <c r="R69" s="286"/>
      <c r="S69" s="286"/>
    </row>
    <row r="70" spans="2:19" ht="18">
      <c r="B70" s="7" t="s">
        <v>2256</v>
      </c>
      <c r="C70" s="9">
        <v>1</v>
      </c>
      <c r="D70" s="21" t="s">
        <v>2257</v>
      </c>
      <c r="E70" s="21" t="s">
        <v>2258</v>
      </c>
      <c r="F70" s="21" t="s">
        <v>1146</v>
      </c>
      <c r="G70" s="21" t="s">
        <v>2254</v>
      </c>
      <c r="H70" s="26" t="s">
        <v>2259</v>
      </c>
      <c r="I70" s="11" t="s">
        <v>1200</v>
      </c>
      <c r="J70" s="313" t="s">
        <v>1947</v>
      </c>
      <c r="K70" s="313"/>
      <c r="L70" s="313"/>
      <c r="M70" s="286"/>
      <c r="N70" s="268"/>
      <c r="O70" s="268"/>
      <c r="P70" s="417"/>
      <c r="Q70" s="569"/>
      <c r="R70" s="286"/>
      <c r="S70" s="286"/>
    </row>
    <row r="71" spans="2:19" ht="18">
      <c r="B71" s="7" t="s">
        <v>2260</v>
      </c>
      <c r="C71" s="9">
        <v>1</v>
      </c>
      <c r="D71" s="21" t="s">
        <v>2261</v>
      </c>
      <c r="E71" s="21" t="s">
        <v>2262</v>
      </c>
      <c r="F71" s="21" t="s">
        <v>1146</v>
      </c>
      <c r="G71" s="21" t="s">
        <v>2254</v>
      </c>
      <c r="H71" s="26" t="s">
        <v>2263</v>
      </c>
      <c r="I71" s="11" t="s">
        <v>1200</v>
      </c>
      <c r="J71" s="313" t="s">
        <v>1947</v>
      </c>
      <c r="K71" s="313"/>
      <c r="L71" s="313"/>
      <c r="M71" s="286"/>
      <c r="N71" s="268"/>
      <c r="O71" s="268"/>
      <c r="P71" s="417"/>
      <c r="Q71" s="569"/>
      <c r="R71" s="286"/>
      <c r="S71" s="286"/>
    </row>
    <row r="72" spans="2:19" ht="18">
      <c r="B72" s="7" t="s">
        <v>2264</v>
      </c>
      <c r="C72" s="9">
        <v>1</v>
      </c>
      <c r="D72" s="21" t="s">
        <v>2265</v>
      </c>
      <c r="E72" s="21" t="s">
        <v>2266</v>
      </c>
      <c r="F72" s="21" t="s">
        <v>2184</v>
      </c>
      <c r="G72" s="21" t="s">
        <v>2197</v>
      </c>
      <c r="H72" s="26" t="s">
        <v>2267</v>
      </c>
      <c r="I72" s="11" t="s">
        <v>1200</v>
      </c>
      <c r="J72" s="313" t="s">
        <v>1947</v>
      </c>
      <c r="K72" s="313"/>
      <c r="L72" s="313"/>
      <c r="M72" s="286"/>
      <c r="N72" s="268"/>
      <c r="O72" s="268"/>
      <c r="P72" s="417"/>
      <c r="Q72" s="569"/>
      <c r="R72" s="286"/>
      <c r="S72" s="286"/>
    </row>
    <row r="73" spans="2:19" ht="18">
      <c r="B73" s="7" t="s">
        <v>2268</v>
      </c>
      <c r="C73" s="9">
        <v>1</v>
      </c>
      <c r="D73" s="21" t="s">
        <v>2269</v>
      </c>
      <c r="E73" s="21" t="s">
        <v>2270</v>
      </c>
      <c r="F73" s="21" t="s">
        <v>2184</v>
      </c>
      <c r="G73" s="21" t="s">
        <v>2197</v>
      </c>
      <c r="H73" s="26" t="s">
        <v>2271</v>
      </c>
      <c r="I73" s="11" t="s">
        <v>1200</v>
      </c>
      <c r="J73" s="313" t="s">
        <v>1947</v>
      </c>
      <c r="K73" s="313"/>
      <c r="L73" s="313"/>
      <c r="M73" s="286"/>
      <c r="N73" s="268"/>
      <c r="O73" s="268"/>
      <c r="P73" s="417"/>
      <c r="Q73" s="569"/>
      <c r="R73" s="286"/>
      <c r="S73" s="286"/>
    </row>
    <row r="74" spans="2:19" ht="18">
      <c r="B74" s="7" t="s">
        <v>2272</v>
      </c>
      <c r="C74" s="9">
        <v>1</v>
      </c>
      <c r="D74" s="21" t="s">
        <v>2273</v>
      </c>
      <c r="E74" s="21" t="s">
        <v>2274</v>
      </c>
      <c r="F74" s="21" t="s">
        <v>1136</v>
      </c>
      <c r="G74" s="21" t="s">
        <v>2163</v>
      </c>
      <c r="H74" s="26" t="s">
        <v>2275</v>
      </c>
      <c r="I74" s="11" t="s">
        <v>1200</v>
      </c>
      <c r="J74" s="313" t="s">
        <v>1947</v>
      </c>
      <c r="K74" s="313"/>
      <c r="L74" s="313"/>
      <c r="M74" s="286"/>
      <c r="N74" s="268"/>
      <c r="O74" s="268"/>
      <c r="P74" s="417"/>
      <c r="Q74" s="569"/>
      <c r="R74" s="286"/>
      <c r="S74" s="286"/>
    </row>
    <row r="75" spans="2:19" ht="54">
      <c r="B75" s="7" t="s">
        <v>2276</v>
      </c>
      <c r="C75" s="9">
        <v>1</v>
      </c>
      <c r="D75" s="21" t="s">
        <v>2277</v>
      </c>
      <c r="E75" s="21" t="s">
        <v>2278</v>
      </c>
      <c r="F75" s="21" t="s">
        <v>1974</v>
      </c>
      <c r="G75" s="21" t="s">
        <v>2279</v>
      </c>
      <c r="H75" s="26" t="s">
        <v>2280</v>
      </c>
      <c r="I75" s="11" t="s">
        <v>2281</v>
      </c>
      <c r="J75" s="313" t="s">
        <v>1947</v>
      </c>
      <c r="K75" s="313"/>
      <c r="L75" s="313"/>
      <c r="M75" s="286"/>
      <c r="N75" s="268"/>
      <c r="O75" s="268"/>
      <c r="P75" s="417"/>
      <c r="Q75" s="569"/>
      <c r="R75" s="286"/>
      <c r="S75" s="286"/>
    </row>
    <row r="76" spans="2:19" ht="54">
      <c r="B76" s="7" t="s">
        <v>2282</v>
      </c>
      <c r="C76" s="9">
        <v>1</v>
      </c>
      <c r="D76" s="21" t="s">
        <v>2283</v>
      </c>
      <c r="E76" s="21" t="s">
        <v>2284</v>
      </c>
      <c r="F76" s="21" t="s">
        <v>1146</v>
      </c>
      <c r="G76" s="21" t="s">
        <v>2254</v>
      </c>
      <c r="H76" s="26" t="s">
        <v>2285</v>
      </c>
      <c r="I76" s="11" t="s">
        <v>2281</v>
      </c>
      <c r="J76" s="313" t="s">
        <v>1947</v>
      </c>
      <c r="K76" s="313"/>
      <c r="L76" s="313"/>
      <c r="M76" s="286"/>
      <c r="N76" s="268"/>
      <c r="O76" s="268"/>
      <c r="P76" s="417"/>
      <c r="Q76" s="569"/>
      <c r="R76" s="286"/>
      <c r="S76" s="286"/>
    </row>
    <row r="77" spans="2:19" ht="54">
      <c r="B77" s="7" t="s">
        <v>2286</v>
      </c>
      <c r="C77" s="9">
        <v>1</v>
      </c>
      <c r="D77" s="21" t="s">
        <v>2287</v>
      </c>
      <c r="E77" s="21" t="s">
        <v>2288</v>
      </c>
      <c r="F77" s="21" t="s">
        <v>2289</v>
      </c>
      <c r="G77" s="21" t="s">
        <v>2290</v>
      </c>
      <c r="H77" s="26" t="s">
        <v>2291</v>
      </c>
      <c r="I77" s="11" t="s">
        <v>2281</v>
      </c>
      <c r="J77" s="313" t="s">
        <v>1947</v>
      </c>
      <c r="K77" s="313"/>
      <c r="L77" s="313"/>
      <c r="M77" s="286"/>
      <c r="N77" s="268"/>
      <c r="O77" s="268"/>
      <c r="P77" s="417"/>
      <c r="Q77" s="569"/>
      <c r="R77" s="286"/>
      <c r="S77" s="286"/>
    </row>
    <row r="78" spans="2:19" ht="18">
      <c r="B78" s="7" t="s">
        <v>2292</v>
      </c>
      <c r="C78" s="9">
        <v>1</v>
      </c>
      <c r="D78" s="21" t="s">
        <v>2293</v>
      </c>
      <c r="E78" s="21" t="s">
        <v>2294</v>
      </c>
      <c r="F78" s="21" t="s">
        <v>1136</v>
      </c>
      <c r="G78" s="21" t="s">
        <v>2163</v>
      </c>
      <c r="H78" s="26" t="s">
        <v>2295</v>
      </c>
      <c r="I78" s="11" t="s">
        <v>1200</v>
      </c>
      <c r="J78" s="313" t="s">
        <v>1947</v>
      </c>
      <c r="K78" s="313"/>
      <c r="L78" s="313"/>
      <c r="M78" s="286"/>
      <c r="N78" s="268"/>
      <c r="O78" s="268"/>
      <c r="P78" s="417"/>
      <c r="Q78" s="569"/>
      <c r="R78" s="286"/>
      <c r="S78" s="286"/>
    </row>
    <row r="79" spans="2:19" ht="18">
      <c r="B79" s="236" t="s">
        <v>2296</v>
      </c>
      <c r="C79" s="9">
        <v>1</v>
      </c>
      <c r="D79" s="29" t="s">
        <v>2297</v>
      </c>
      <c r="E79" s="29" t="s">
        <v>2298</v>
      </c>
      <c r="F79" s="29" t="s">
        <v>2299</v>
      </c>
      <c r="G79" s="29" t="s">
        <v>2300</v>
      </c>
      <c r="H79" s="30" t="s">
        <v>2301</v>
      </c>
      <c r="I79" s="11" t="s">
        <v>1200</v>
      </c>
      <c r="J79" s="313" t="s">
        <v>1947</v>
      </c>
      <c r="K79" s="313"/>
      <c r="L79" s="313"/>
      <c r="M79" s="285"/>
      <c r="N79" s="268"/>
      <c r="O79" s="268"/>
      <c r="P79" s="417"/>
      <c r="Q79" s="569"/>
      <c r="R79" s="285"/>
      <c r="S79" s="285"/>
    </row>
    <row r="80" spans="2:19" ht="18">
      <c r="B80" s="7" t="s">
        <v>2302</v>
      </c>
      <c r="C80" s="9">
        <v>1</v>
      </c>
      <c r="D80" s="21" t="s">
        <v>2303</v>
      </c>
      <c r="E80" s="21" t="s">
        <v>2304</v>
      </c>
      <c r="F80" s="9" t="s">
        <v>2139</v>
      </c>
      <c r="G80" s="21" t="s">
        <v>2140</v>
      </c>
      <c r="H80" s="26" t="s">
        <v>2305</v>
      </c>
      <c r="I80" s="11" t="s">
        <v>1200</v>
      </c>
      <c r="J80" s="313" t="s">
        <v>1947</v>
      </c>
      <c r="K80" s="313"/>
      <c r="L80" s="313"/>
      <c r="M80" s="285"/>
      <c r="N80" s="268"/>
      <c r="O80" s="268"/>
      <c r="P80" s="417"/>
      <c r="Q80" s="569"/>
      <c r="R80" s="285"/>
      <c r="S80" s="285"/>
    </row>
    <row r="81" spans="2:19" ht="18">
      <c r="B81" s="7" t="s">
        <v>2306</v>
      </c>
      <c r="C81" s="9">
        <v>1</v>
      </c>
      <c r="D81" s="21" t="s">
        <v>2307</v>
      </c>
      <c r="E81" s="21" t="s">
        <v>2308</v>
      </c>
      <c r="F81" s="21" t="s">
        <v>1951</v>
      </c>
      <c r="G81" s="21" t="s">
        <v>1951</v>
      </c>
      <c r="H81" s="26" t="s">
        <v>1951</v>
      </c>
      <c r="I81" s="11" t="s">
        <v>1200</v>
      </c>
      <c r="J81" s="313" t="s">
        <v>1947</v>
      </c>
      <c r="K81" s="313"/>
      <c r="L81" s="313"/>
      <c r="M81" s="285"/>
      <c r="N81" s="268"/>
      <c r="O81" s="268"/>
      <c r="P81" s="417"/>
      <c r="Q81" s="569"/>
      <c r="R81" s="285"/>
      <c r="S81" s="285"/>
    </row>
    <row r="82" spans="2:19" ht="18">
      <c r="B82" s="7" t="s">
        <v>2309</v>
      </c>
      <c r="C82" s="9">
        <v>1</v>
      </c>
      <c r="D82" s="21" t="s">
        <v>2310</v>
      </c>
      <c r="E82" s="21" t="s">
        <v>2311</v>
      </c>
      <c r="F82" s="21" t="s">
        <v>1951</v>
      </c>
      <c r="G82" s="21" t="s">
        <v>1951</v>
      </c>
      <c r="H82" s="26" t="s">
        <v>1951</v>
      </c>
      <c r="I82" s="11" t="s">
        <v>1200</v>
      </c>
      <c r="J82" s="313" t="s">
        <v>1947</v>
      </c>
      <c r="K82" s="313"/>
      <c r="L82" s="313"/>
      <c r="M82" s="285"/>
      <c r="N82" s="268"/>
      <c r="O82" s="268"/>
      <c r="P82" s="417"/>
      <c r="Q82" s="569"/>
      <c r="R82" s="285"/>
      <c r="S82" s="285"/>
    </row>
    <row r="83" spans="2:19" ht="18">
      <c r="B83" s="7" t="s">
        <v>2312</v>
      </c>
      <c r="C83" s="9">
        <v>1</v>
      </c>
      <c r="D83" s="21" t="s">
        <v>2313</v>
      </c>
      <c r="E83" s="21" t="s">
        <v>2314</v>
      </c>
      <c r="F83" s="9" t="s">
        <v>2018</v>
      </c>
      <c r="G83" s="9" t="s">
        <v>2018</v>
      </c>
      <c r="H83" s="26" t="s">
        <v>2315</v>
      </c>
      <c r="I83" s="11" t="s">
        <v>1311</v>
      </c>
      <c r="J83" s="313" t="s">
        <v>1947</v>
      </c>
      <c r="K83" s="313"/>
      <c r="L83" s="313"/>
      <c r="M83" s="285"/>
      <c r="N83" s="268"/>
      <c r="O83" s="268"/>
      <c r="P83" s="417"/>
      <c r="Q83" s="569"/>
      <c r="R83" s="285"/>
      <c r="S83" s="285"/>
    </row>
    <row r="84" spans="2:19" ht="18">
      <c r="B84" s="7" t="s">
        <v>2316</v>
      </c>
      <c r="C84" s="9">
        <v>1</v>
      </c>
      <c r="D84" s="21" t="s">
        <v>2317</v>
      </c>
      <c r="E84" s="21" t="s">
        <v>2318</v>
      </c>
      <c r="F84" s="21" t="s">
        <v>2319</v>
      </c>
      <c r="G84" s="21" t="s">
        <v>2320</v>
      </c>
      <c r="H84" s="26" t="s">
        <v>2321</v>
      </c>
      <c r="I84" s="11" t="s">
        <v>1311</v>
      </c>
      <c r="J84" s="313" t="s">
        <v>1947</v>
      </c>
      <c r="K84" s="313"/>
      <c r="L84" s="313"/>
      <c r="M84" s="285"/>
      <c r="N84" s="268"/>
      <c r="O84" s="268"/>
      <c r="P84" s="417"/>
      <c r="Q84" s="569"/>
      <c r="R84" s="285"/>
      <c r="S84" s="285"/>
    </row>
    <row r="85" spans="2:19" ht="18">
      <c r="B85" s="7" t="s">
        <v>2322</v>
      </c>
      <c r="C85" s="9">
        <v>1</v>
      </c>
      <c r="D85" s="21" t="s">
        <v>2323</v>
      </c>
      <c r="E85" s="21" t="s">
        <v>2324</v>
      </c>
      <c r="F85" s="21" t="s">
        <v>2319</v>
      </c>
      <c r="G85" s="21" t="s">
        <v>2320</v>
      </c>
      <c r="H85" s="26">
        <v>520</v>
      </c>
      <c r="I85" s="11" t="s">
        <v>1311</v>
      </c>
      <c r="J85" s="313" t="s">
        <v>1947</v>
      </c>
      <c r="K85" s="313"/>
      <c r="L85" s="313"/>
      <c r="M85" s="285"/>
      <c r="N85" s="268"/>
      <c r="O85" s="268"/>
      <c r="P85" s="417"/>
      <c r="Q85" s="569"/>
      <c r="R85" s="285"/>
      <c r="S85" s="285"/>
    </row>
    <row r="86" spans="2:19" ht="36">
      <c r="B86" s="7" t="s">
        <v>2325</v>
      </c>
      <c r="C86" s="9">
        <v>1</v>
      </c>
      <c r="D86" s="21" t="s">
        <v>2326</v>
      </c>
      <c r="E86" s="21" t="s">
        <v>2327</v>
      </c>
      <c r="F86" s="21" t="s">
        <v>2319</v>
      </c>
      <c r="G86" s="21" t="s">
        <v>2320</v>
      </c>
      <c r="H86" s="26">
        <v>810</v>
      </c>
      <c r="I86" s="11" t="s">
        <v>1988</v>
      </c>
      <c r="J86" s="313" t="s">
        <v>1947</v>
      </c>
      <c r="K86" s="313"/>
      <c r="L86" s="313"/>
      <c r="M86" s="285"/>
      <c r="N86" s="268"/>
      <c r="O86" s="268"/>
      <c r="P86" s="417"/>
      <c r="Q86" s="569"/>
      <c r="R86" s="285"/>
      <c r="S86" s="285"/>
    </row>
    <row r="87" spans="2:19" ht="18">
      <c r="B87" s="7" t="s">
        <v>2328</v>
      </c>
      <c r="C87" s="9">
        <v>1</v>
      </c>
      <c r="D87" s="21" t="s">
        <v>2329</v>
      </c>
      <c r="E87" s="21" t="s">
        <v>2330</v>
      </c>
      <c r="F87" s="21" t="s">
        <v>1308</v>
      </c>
      <c r="G87" s="21" t="s">
        <v>2331</v>
      </c>
      <c r="H87" s="26" t="s">
        <v>2332</v>
      </c>
      <c r="I87" s="11" t="s">
        <v>1311</v>
      </c>
      <c r="J87" s="313" t="s">
        <v>1947</v>
      </c>
      <c r="K87" s="313"/>
      <c r="L87" s="313"/>
      <c r="M87" s="285"/>
      <c r="N87" s="268"/>
      <c r="O87" s="268"/>
      <c r="P87" s="417"/>
      <c r="Q87" s="569"/>
      <c r="R87" s="285"/>
      <c r="S87" s="285"/>
    </row>
    <row r="88" spans="2:19" ht="18">
      <c r="B88" s="7" t="s">
        <v>2333</v>
      </c>
      <c r="C88" s="9">
        <v>1</v>
      </c>
      <c r="D88" s="21" t="s">
        <v>2334</v>
      </c>
      <c r="E88" s="21" t="s">
        <v>2335</v>
      </c>
      <c r="F88" s="21" t="s">
        <v>2336</v>
      </c>
      <c r="G88" s="21" t="s">
        <v>2337</v>
      </c>
      <c r="H88" s="26"/>
      <c r="I88" s="11" t="s">
        <v>1311</v>
      </c>
      <c r="J88" s="313" t="s">
        <v>1947</v>
      </c>
      <c r="K88" s="313"/>
      <c r="L88" s="313"/>
      <c r="M88" s="285"/>
      <c r="N88" s="268"/>
      <c r="O88" s="268"/>
      <c r="P88" s="417"/>
      <c r="Q88" s="569"/>
      <c r="R88" s="285"/>
      <c r="S88" s="285"/>
    </row>
    <row r="89" spans="2:19" ht="18">
      <c r="B89" s="7" t="s">
        <v>2338</v>
      </c>
      <c r="C89" s="9">
        <v>1</v>
      </c>
      <c r="D89" s="21" t="s">
        <v>2339</v>
      </c>
      <c r="E89" s="21" t="s">
        <v>2340</v>
      </c>
      <c r="F89" s="21" t="s">
        <v>2341</v>
      </c>
      <c r="G89" s="21" t="s">
        <v>2341</v>
      </c>
      <c r="H89" s="26" t="s">
        <v>1951</v>
      </c>
      <c r="I89" s="11" t="s">
        <v>1311</v>
      </c>
      <c r="J89" s="313" t="s">
        <v>1947</v>
      </c>
      <c r="K89" s="313"/>
      <c r="L89" s="313"/>
      <c r="M89" s="285"/>
      <c r="N89" s="268"/>
      <c r="O89" s="268"/>
      <c r="P89" s="417"/>
      <c r="Q89" s="569"/>
      <c r="R89" s="285"/>
      <c r="S89" s="285"/>
    </row>
    <row r="90" spans="2:19" ht="18">
      <c r="B90" s="7" t="s">
        <v>2342</v>
      </c>
      <c r="C90" s="9">
        <v>1</v>
      </c>
      <c r="D90" s="21" t="s">
        <v>2343</v>
      </c>
      <c r="E90" s="21" t="s">
        <v>2344</v>
      </c>
      <c r="F90" s="21" t="s">
        <v>2345</v>
      </c>
      <c r="G90" s="21" t="s">
        <v>2346</v>
      </c>
      <c r="H90" s="26" t="s">
        <v>2347</v>
      </c>
      <c r="I90" s="11" t="s">
        <v>1200</v>
      </c>
      <c r="J90" s="313" t="s">
        <v>1947</v>
      </c>
      <c r="K90" s="313"/>
      <c r="L90" s="313"/>
      <c r="M90" s="285"/>
      <c r="N90" s="268"/>
      <c r="O90" s="268"/>
      <c r="P90" s="417"/>
      <c r="Q90" s="569"/>
      <c r="R90" s="285"/>
      <c r="S90" s="285"/>
    </row>
    <row r="91" spans="2:19" ht="36">
      <c r="B91" s="7" t="s">
        <v>2348</v>
      </c>
      <c r="C91" s="9">
        <v>1</v>
      </c>
      <c r="D91" s="21" t="s">
        <v>2349</v>
      </c>
      <c r="E91" s="21" t="s">
        <v>2350</v>
      </c>
      <c r="F91" s="21" t="s">
        <v>2351</v>
      </c>
      <c r="G91" s="21" t="s">
        <v>2352</v>
      </c>
      <c r="H91" s="26" t="s">
        <v>1951</v>
      </c>
      <c r="I91" s="11" t="s">
        <v>1946</v>
      </c>
      <c r="J91" s="313" t="s">
        <v>1947</v>
      </c>
      <c r="K91" s="313"/>
      <c r="L91" s="313"/>
      <c r="M91" s="285"/>
      <c r="N91" s="268"/>
      <c r="O91" s="268"/>
      <c r="P91" s="417"/>
      <c r="Q91" s="569"/>
      <c r="R91" s="285"/>
      <c r="S91" s="285"/>
    </row>
    <row r="92" spans="2:19" ht="18">
      <c r="B92" s="7" t="s">
        <v>2353</v>
      </c>
      <c r="C92" s="9">
        <v>1</v>
      </c>
      <c r="D92" s="21" t="s">
        <v>2354</v>
      </c>
      <c r="E92" s="21" t="s">
        <v>2355</v>
      </c>
      <c r="F92" s="21" t="s">
        <v>2356</v>
      </c>
      <c r="G92" s="21" t="s">
        <v>2357</v>
      </c>
      <c r="H92" s="26" t="s">
        <v>2358</v>
      </c>
      <c r="I92" s="11" t="s">
        <v>1311</v>
      </c>
      <c r="J92" s="313" t="s">
        <v>1947</v>
      </c>
      <c r="K92" s="313"/>
      <c r="L92" s="313"/>
      <c r="M92" s="285"/>
      <c r="N92" s="268"/>
      <c r="O92" s="268"/>
      <c r="P92" s="417"/>
      <c r="Q92" s="569"/>
      <c r="R92" s="285"/>
      <c r="S92" s="285"/>
    </row>
    <row r="93" spans="2:19" ht="18">
      <c r="B93" s="7" t="s">
        <v>2359</v>
      </c>
      <c r="C93" s="9">
        <v>1</v>
      </c>
      <c r="D93" s="21" t="s">
        <v>2360</v>
      </c>
      <c r="E93" s="21" t="s">
        <v>2361</v>
      </c>
      <c r="F93" s="21" t="s">
        <v>2356</v>
      </c>
      <c r="G93" s="21" t="s">
        <v>2357</v>
      </c>
      <c r="H93" s="26" t="s">
        <v>2362</v>
      </c>
      <c r="I93" s="11" t="s">
        <v>1311</v>
      </c>
      <c r="J93" s="313" t="s">
        <v>1947</v>
      </c>
      <c r="K93" s="313"/>
      <c r="L93" s="313"/>
      <c r="M93" s="285"/>
      <c r="N93" s="268"/>
      <c r="O93" s="268"/>
      <c r="P93" s="417"/>
      <c r="Q93" s="569"/>
      <c r="R93" s="285"/>
      <c r="S93" s="285"/>
    </row>
    <row r="94" spans="2:19" ht="18">
      <c r="B94" s="7" t="s">
        <v>2363</v>
      </c>
      <c r="C94" s="9">
        <v>1</v>
      </c>
      <c r="D94" s="21" t="s">
        <v>2364</v>
      </c>
      <c r="E94" s="21" t="s">
        <v>2365</v>
      </c>
      <c r="F94" s="21" t="s">
        <v>1308</v>
      </c>
      <c r="G94" s="21" t="s">
        <v>2331</v>
      </c>
      <c r="H94" s="26" t="s">
        <v>2366</v>
      </c>
      <c r="I94" s="11" t="s">
        <v>1311</v>
      </c>
      <c r="J94" s="313" t="s">
        <v>1947</v>
      </c>
      <c r="K94" s="313"/>
      <c r="L94" s="313"/>
      <c r="M94" s="285"/>
      <c r="N94" s="268"/>
      <c r="O94" s="268"/>
      <c r="P94" s="417"/>
      <c r="Q94" s="569"/>
      <c r="R94" s="285"/>
      <c r="S94" s="285"/>
    </row>
    <row r="95" spans="2:19" ht="18">
      <c r="B95" s="7" t="s">
        <v>2367</v>
      </c>
      <c r="C95" s="9">
        <v>1</v>
      </c>
      <c r="D95" s="21" t="s">
        <v>2368</v>
      </c>
      <c r="E95" s="21" t="s">
        <v>2369</v>
      </c>
      <c r="F95" s="21" t="s">
        <v>2370</v>
      </c>
      <c r="G95" s="21" t="s">
        <v>2371</v>
      </c>
      <c r="H95" s="26" t="s">
        <v>2372</v>
      </c>
      <c r="I95" s="11" t="s">
        <v>1086</v>
      </c>
      <c r="J95" s="313" t="s">
        <v>1947</v>
      </c>
      <c r="K95" s="313"/>
      <c r="L95" s="313"/>
      <c r="M95" s="285"/>
      <c r="N95" s="268"/>
      <c r="O95" s="268"/>
      <c r="P95" s="417"/>
      <c r="Q95" s="569"/>
      <c r="R95" s="285"/>
      <c r="S95" s="285"/>
    </row>
    <row r="96" spans="2:19" ht="18">
      <c r="B96" s="7" t="s">
        <v>2373</v>
      </c>
      <c r="C96" s="9">
        <v>1</v>
      </c>
      <c r="D96" s="21" t="s">
        <v>2374</v>
      </c>
      <c r="E96" s="21" t="s">
        <v>2375</v>
      </c>
      <c r="F96" s="21" t="s">
        <v>2376</v>
      </c>
      <c r="G96" s="21" t="s">
        <v>2377</v>
      </c>
      <c r="H96" s="26" t="s">
        <v>2378</v>
      </c>
      <c r="I96" s="11" t="s">
        <v>1086</v>
      </c>
      <c r="J96" s="313" t="s">
        <v>1947</v>
      </c>
      <c r="K96" s="313"/>
      <c r="L96" s="313"/>
      <c r="M96" s="285"/>
      <c r="N96" s="268"/>
      <c r="O96" s="268"/>
      <c r="P96" s="417"/>
      <c r="Q96" s="569"/>
      <c r="R96" s="285"/>
      <c r="S96" s="285"/>
    </row>
    <row r="97" spans="2:19" ht="36">
      <c r="B97" s="7" t="s">
        <v>2379</v>
      </c>
      <c r="C97" s="9">
        <v>1</v>
      </c>
      <c r="D97" s="21" t="s">
        <v>2380</v>
      </c>
      <c r="E97" s="21" t="s">
        <v>2381</v>
      </c>
      <c r="F97" s="21" t="s">
        <v>2382</v>
      </c>
      <c r="G97" s="21" t="s">
        <v>2383</v>
      </c>
      <c r="H97" s="26" t="s">
        <v>2384</v>
      </c>
      <c r="I97" s="11" t="s">
        <v>1952</v>
      </c>
      <c r="J97" s="313" t="s">
        <v>1947</v>
      </c>
      <c r="K97" s="313"/>
      <c r="L97" s="313"/>
      <c r="M97" s="285"/>
      <c r="N97" s="268"/>
      <c r="O97" s="268"/>
      <c r="P97" s="417"/>
      <c r="Q97" s="569"/>
      <c r="R97" s="285"/>
      <c r="S97" s="285"/>
    </row>
    <row r="98" spans="2:19" ht="18">
      <c r="B98" s="7" t="s">
        <v>2385</v>
      </c>
      <c r="C98" s="9">
        <v>1</v>
      </c>
      <c r="D98" s="21" t="s">
        <v>2386</v>
      </c>
      <c r="E98" s="21" t="s">
        <v>2387</v>
      </c>
      <c r="F98" s="21" t="s">
        <v>2388</v>
      </c>
      <c r="G98" s="21" t="s">
        <v>2388</v>
      </c>
      <c r="H98" s="25" t="s">
        <v>2389</v>
      </c>
      <c r="I98" s="196" t="s">
        <v>1311</v>
      </c>
      <c r="J98" s="313" t="s">
        <v>1947</v>
      </c>
      <c r="K98" s="313"/>
      <c r="L98" s="313"/>
      <c r="M98" s="285"/>
      <c r="N98" s="268"/>
      <c r="O98" s="268"/>
      <c r="P98" s="417"/>
      <c r="Q98" s="569"/>
      <c r="R98" s="285"/>
      <c r="S98" s="285"/>
    </row>
    <row r="99" spans="2:19" ht="18">
      <c r="B99" s="7" t="s">
        <v>2390</v>
      </c>
      <c r="C99" s="9">
        <v>1</v>
      </c>
      <c r="D99" s="21" t="s">
        <v>2391</v>
      </c>
      <c r="E99" s="21" t="s">
        <v>2392</v>
      </c>
      <c r="F99" s="21" t="s">
        <v>2393</v>
      </c>
      <c r="G99" s="21" t="s">
        <v>2393</v>
      </c>
      <c r="H99" s="25" t="s">
        <v>2394</v>
      </c>
      <c r="I99" s="196" t="s">
        <v>2395</v>
      </c>
      <c r="J99" s="313" t="s">
        <v>1947</v>
      </c>
      <c r="K99" s="313"/>
      <c r="L99" s="313"/>
      <c r="M99" s="285"/>
      <c r="N99" s="268"/>
      <c r="O99" s="268"/>
      <c r="P99" s="417"/>
      <c r="Q99" s="569"/>
      <c r="R99" s="285"/>
      <c r="S99" s="285"/>
    </row>
    <row r="100" spans="2:19" ht="18">
      <c r="B100" s="7" t="s">
        <v>2396</v>
      </c>
      <c r="C100" s="9">
        <v>1</v>
      </c>
      <c r="D100" s="21" t="s">
        <v>2397</v>
      </c>
      <c r="E100" s="21" t="s">
        <v>2398</v>
      </c>
      <c r="F100" s="21" t="s">
        <v>2399</v>
      </c>
      <c r="G100" s="21" t="s">
        <v>2399</v>
      </c>
      <c r="H100" s="25" t="s">
        <v>2400</v>
      </c>
      <c r="I100" s="196" t="s">
        <v>2395</v>
      </c>
      <c r="J100" s="313" t="s">
        <v>1947</v>
      </c>
      <c r="K100" s="313"/>
      <c r="L100" s="313"/>
      <c r="M100" s="285"/>
      <c r="N100" s="268"/>
      <c r="O100" s="268"/>
      <c r="P100" s="417"/>
      <c r="Q100" s="569"/>
      <c r="R100" s="285"/>
      <c r="S100" s="285"/>
    </row>
    <row r="101" spans="2:19" ht="18">
      <c r="B101" s="7" t="s">
        <v>2401</v>
      </c>
      <c r="C101" s="9">
        <v>1</v>
      </c>
      <c r="D101" s="21" t="s">
        <v>2402</v>
      </c>
      <c r="E101" s="21" t="s">
        <v>2403</v>
      </c>
      <c r="F101" s="21" t="s">
        <v>2404</v>
      </c>
      <c r="G101" s="21" t="s">
        <v>2404</v>
      </c>
      <c r="H101" s="25"/>
      <c r="I101" s="196" t="s">
        <v>1311</v>
      </c>
      <c r="J101" s="313" t="s">
        <v>1947</v>
      </c>
      <c r="K101" s="313"/>
      <c r="L101" s="313"/>
      <c r="M101" s="285"/>
      <c r="N101" s="268"/>
      <c r="O101" s="268"/>
      <c r="P101" s="417"/>
      <c r="Q101" s="569"/>
      <c r="R101" s="285"/>
      <c r="S101" s="285"/>
    </row>
    <row r="102" spans="2:19" ht="36">
      <c r="B102" s="7" t="s">
        <v>2405</v>
      </c>
      <c r="C102" s="9">
        <v>1</v>
      </c>
      <c r="D102" s="21" t="s">
        <v>2406</v>
      </c>
      <c r="E102" s="21" t="s">
        <v>2407</v>
      </c>
      <c r="F102" s="21" t="s">
        <v>2408</v>
      </c>
      <c r="G102" s="21" t="s">
        <v>2409</v>
      </c>
      <c r="H102" s="26" t="s">
        <v>2410</v>
      </c>
      <c r="I102" s="11" t="s">
        <v>2411</v>
      </c>
      <c r="J102" s="313" t="s">
        <v>1947</v>
      </c>
      <c r="K102" s="313"/>
      <c r="L102" s="313"/>
      <c r="M102" s="285"/>
      <c r="N102" s="268"/>
      <c r="O102" s="268"/>
      <c r="P102" s="417"/>
      <c r="Q102" s="569"/>
      <c r="R102" s="285"/>
      <c r="S102" s="285"/>
    </row>
    <row r="103" spans="2:19" ht="18">
      <c r="B103" s="7" t="s">
        <v>2412</v>
      </c>
      <c r="C103" s="9">
        <v>1</v>
      </c>
      <c r="D103" s="21" t="s">
        <v>2413</v>
      </c>
      <c r="E103" s="21" t="s">
        <v>2414</v>
      </c>
      <c r="F103" s="21" t="s">
        <v>2415</v>
      </c>
      <c r="G103" s="21" t="s">
        <v>2416</v>
      </c>
      <c r="H103" s="26" t="s">
        <v>2417</v>
      </c>
      <c r="I103" s="11" t="s">
        <v>277</v>
      </c>
      <c r="J103" s="313" t="s">
        <v>1947</v>
      </c>
      <c r="K103" s="313"/>
      <c r="L103" s="313"/>
      <c r="M103" s="285"/>
      <c r="N103" s="268"/>
      <c r="O103" s="268"/>
      <c r="P103" s="417"/>
      <c r="Q103" s="569"/>
      <c r="R103" s="285"/>
      <c r="S103" s="285"/>
    </row>
    <row r="104" spans="2:19" ht="18">
      <c r="B104" s="7" t="s">
        <v>2418</v>
      </c>
      <c r="C104" s="9">
        <v>1</v>
      </c>
      <c r="D104" s="21" t="s">
        <v>2419</v>
      </c>
      <c r="E104" s="21" t="s">
        <v>2420</v>
      </c>
      <c r="F104" s="21" t="s">
        <v>2421</v>
      </c>
      <c r="G104" s="21" t="s">
        <v>2422</v>
      </c>
      <c r="H104" s="26" t="s">
        <v>2423</v>
      </c>
      <c r="I104" s="11" t="s">
        <v>277</v>
      </c>
      <c r="J104" s="313" t="s">
        <v>1947</v>
      </c>
      <c r="K104" s="313"/>
      <c r="L104" s="313"/>
      <c r="M104" s="285"/>
      <c r="N104" s="268"/>
      <c r="O104" s="268"/>
      <c r="P104" s="417"/>
      <c r="Q104" s="569"/>
      <c r="R104" s="285"/>
      <c r="S104" s="285"/>
    </row>
    <row r="105" spans="2:19" ht="18">
      <c r="B105" s="7" t="s">
        <v>2424</v>
      </c>
      <c r="C105" s="9">
        <v>1</v>
      </c>
      <c r="D105" s="21" t="s">
        <v>2425</v>
      </c>
      <c r="E105" s="21" t="s">
        <v>2426</v>
      </c>
      <c r="F105" s="21" t="s">
        <v>1146</v>
      </c>
      <c r="G105" s="21" t="s">
        <v>2254</v>
      </c>
      <c r="H105" s="26" t="s">
        <v>1951</v>
      </c>
      <c r="I105" s="11" t="s">
        <v>277</v>
      </c>
      <c r="J105" s="313" t="s">
        <v>1947</v>
      </c>
      <c r="K105" s="313"/>
      <c r="L105" s="313"/>
      <c r="M105" s="285"/>
      <c r="N105" s="268"/>
      <c r="O105" s="268"/>
      <c r="P105" s="417"/>
      <c r="Q105" s="569"/>
      <c r="R105" s="285"/>
      <c r="S105" s="285"/>
    </row>
    <row r="106" spans="2:19" ht="18">
      <c r="B106" s="7" t="s">
        <v>2427</v>
      </c>
      <c r="C106" s="9">
        <v>1</v>
      </c>
      <c r="D106" s="21" t="s">
        <v>2428</v>
      </c>
      <c r="E106" s="21" t="s">
        <v>2429</v>
      </c>
      <c r="F106" s="21" t="s">
        <v>2430</v>
      </c>
      <c r="G106" s="21" t="s">
        <v>2431</v>
      </c>
      <c r="H106" s="26">
        <v>8</v>
      </c>
      <c r="I106" s="11" t="s">
        <v>277</v>
      </c>
      <c r="J106" s="313" t="s">
        <v>1947</v>
      </c>
      <c r="K106" s="313"/>
      <c r="L106" s="313"/>
      <c r="M106" s="285"/>
      <c r="N106" s="268"/>
      <c r="O106" s="268"/>
      <c r="P106" s="417"/>
      <c r="Q106" s="569"/>
      <c r="R106" s="285"/>
      <c r="S106" s="285"/>
    </row>
    <row r="107" spans="2:19" ht="18">
      <c r="B107" s="7" t="s">
        <v>2432</v>
      </c>
      <c r="C107" s="9">
        <v>1</v>
      </c>
      <c r="D107" s="21" t="s">
        <v>2433</v>
      </c>
      <c r="E107" s="21" t="s">
        <v>2434</v>
      </c>
      <c r="F107" s="21" t="s">
        <v>2435</v>
      </c>
      <c r="G107" s="21" t="s">
        <v>2435</v>
      </c>
      <c r="H107" s="26" t="s">
        <v>2436</v>
      </c>
      <c r="I107" s="11" t="s">
        <v>277</v>
      </c>
      <c r="J107" s="313" t="s">
        <v>1947</v>
      </c>
      <c r="K107" s="313"/>
      <c r="L107" s="313"/>
      <c r="M107" s="285"/>
      <c r="N107" s="268"/>
      <c r="O107" s="268"/>
      <c r="P107" s="417"/>
      <c r="Q107" s="569"/>
      <c r="R107" s="285"/>
      <c r="S107" s="285"/>
    </row>
    <row r="108" spans="2:19" ht="18">
      <c r="B108" s="7" t="s">
        <v>2437</v>
      </c>
      <c r="C108" s="9">
        <v>1</v>
      </c>
      <c r="D108" s="21" t="s">
        <v>2438</v>
      </c>
      <c r="E108" s="21" t="s">
        <v>2439</v>
      </c>
      <c r="F108" s="21" t="s">
        <v>2440</v>
      </c>
      <c r="G108" s="21" t="s">
        <v>2441</v>
      </c>
      <c r="H108" s="26" t="s">
        <v>2442</v>
      </c>
      <c r="I108" s="11" t="s">
        <v>1275</v>
      </c>
      <c r="J108" s="313" t="s">
        <v>1947</v>
      </c>
      <c r="K108" s="313"/>
      <c r="L108" s="313"/>
      <c r="M108" s="285"/>
      <c r="N108" s="268"/>
      <c r="O108" s="268"/>
      <c r="P108" s="417"/>
      <c r="Q108" s="569"/>
      <c r="R108" s="285"/>
      <c r="S108" s="285"/>
    </row>
    <row r="109" spans="2:19" ht="18">
      <c r="B109" s="7" t="s">
        <v>2443</v>
      </c>
      <c r="C109" s="9">
        <v>1</v>
      </c>
      <c r="D109" s="21" t="s">
        <v>2444</v>
      </c>
      <c r="E109" s="21" t="s">
        <v>2445</v>
      </c>
      <c r="F109" s="21" t="s">
        <v>2446</v>
      </c>
      <c r="G109" s="21" t="s">
        <v>2447</v>
      </c>
      <c r="H109" s="26" t="s">
        <v>1951</v>
      </c>
      <c r="I109" s="11" t="s">
        <v>1275</v>
      </c>
      <c r="J109" s="313" t="s">
        <v>1947</v>
      </c>
      <c r="K109" s="313"/>
      <c r="L109" s="313"/>
      <c r="M109" s="285"/>
      <c r="N109" s="268"/>
      <c r="O109" s="268"/>
      <c r="P109" s="417"/>
      <c r="Q109" s="569"/>
      <c r="R109" s="285"/>
      <c r="S109" s="285"/>
    </row>
    <row r="110" spans="2:19" ht="54">
      <c r="B110" s="7" t="s">
        <v>2448</v>
      </c>
      <c r="C110" s="9">
        <v>1</v>
      </c>
      <c r="D110" s="21" t="s">
        <v>2449</v>
      </c>
      <c r="E110" s="21" t="s">
        <v>2450</v>
      </c>
      <c r="F110" s="21" t="s">
        <v>2451</v>
      </c>
      <c r="G110" s="21" t="s">
        <v>2452</v>
      </c>
      <c r="H110" s="26" t="s">
        <v>1951</v>
      </c>
      <c r="I110" s="11" t="s">
        <v>2453</v>
      </c>
      <c r="J110" s="313" t="s">
        <v>1947</v>
      </c>
      <c r="K110" s="313"/>
      <c r="L110" s="313"/>
      <c r="M110" s="285"/>
      <c r="N110" s="268"/>
      <c r="O110" s="268"/>
      <c r="P110" s="417"/>
      <c r="Q110" s="569"/>
      <c r="R110" s="285"/>
      <c r="S110" s="285"/>
    </row>
    <row r="111" spans="2:19" ht="18">
      <c r="B111" s="89" t="s">
        <v>2454</v>
      </c>
      <c r="C111" s="37">
        <v>1</v>
      </c>
      <c r="D111" s="21" t="s">
        <v>2455</v>
      </c>
      <c r="E111" s="21" t="s">
        <v>2456</v>
      </c>
      <c r="F111" s="21" t="s">
        <v>2457</v>
      </c>
      <c r="G111" s="21" t="s">
        <v>2458</v>
      </c>
      <c r="H111" s="26" t="s">
        <v>2459</v>
      </c>
      <c r="I111" s="11" t="s">
        <v>1275</v>
      </c>
      <c r="J111" s="313" t="s">
        <v>1947</v>
      </c>
      <c r="K111" s="259"/>
      <c r="L111" s="259"/>
      <c r="M111" s="285"/>
      <c r="N111" s="268"/>
      <c r="O111" s="268"/>
      <c r="P111" s="417"/>
      <c r="Q111" s="569"/>
      <c r="R111" s="285"/>
      <c r="S111" s="285"/>
    </row>
    <row r="112" spans="2:19" ht="18">
      <c r="B112" s="7" t="s">
        <v>2460</v>
      </c>
      <c r="C112" s="9">
        <v>1</v>
      </c>
      <c r="D112" s="21" t="s">
        <v>2461</v>
      </c>
      <c r="E112" s="21" t="s">
        <v>2462</v>
      </c>
      <c r="F112" s="21" t="s">
        <v>2463</v>
      </c>
      <c r="G112" s="21" t="s">
        <v>2464</v>
      </c>
      <c r="H112" s="26" t="s">
        <v>2465</v>
      </c>
      <c r="I112" s="11" t="s">
        <v>1275</v>
      </c>
      <c r="J112" s="313" t="s">
        <v>1947</v>
      </c>
      <c r="K112" s="313"/>
      <c r="L112" s="313"/>
      <c r="M112" s="285"/>
      <c r="N112" s="268"/>
      <c r="O112" s="268"/>
      <c r="P112" s="417"/>
      <c r="Q112" s="569"/>
      <c r="R112" s="285"/>
      <c r="S112" s="285"/>
    </row>
    <row r="113" spans="2:19" ht="36">
      <c r="B113" s="7" t="s">
        <v>2466</v>
      </c>
      <c r="C113" s="9">
        <v>1</v>
      </c>
      <c r="D113" s="21" t="s">
        <v>2467</v>
      </c>
      <c r="E113" s="21" t="s">
        <v>2468</v>
      </c>
      <c r="F113" s="21" t="s">
        <v>2469</v>
      </c>
      <c r="G113" s="21" t="s">
        <v>2470</v>
      </c>
      <c r="H113" s="26" t="s">
        <v>2471</v>
      </c>
      <c r="I113" s="11" t="s">
        <v>2472</v>
      </c>
      <c r="J113" s="313" t="s">
        <v>1947</v>
      </c>
      <c r="K113" s="313"/>
      <c r="L113" s="313"/>
      <c r="M113" s="285"/>
      <c r="N113" s="268"/>
      <c r="O113" s="268"/>
      <c r="P113" s="417"/>
      <c r="Q113" s="569"/>
      <c r="R113" s="285"/>
      <c r="S113" s="285"/>
    </row>
    <row r="114" spans="2:19" ht="18">
      <c r="B114" s="7" t="s">
        <v>2473</v>
      </c>
      <c r="C114" s="9">
        <v>1</v>
      </c>
      <c r="D114" s="21" t="s">
        <v>2474</v>
      </c>
      <c r="E114" s="21" t="s">
        <v>2475</v>
      </c>
      <c r="F114" s="21" t="s">
        <v>2476</v>
      </c>
      <c r="G114" s="21" t="s">
        <v>2477</v>
      </c>
      <c r="H114" s="26" t="s">
        <v>2478</v>
      </c>
      <c r="I114" s="11" t="s">
        <v>430</v>
      </c>
      <c r="J114" s="313" t="s">
        <v>1947</v>
      </c>
      <c r="K114" s="313"/>
      <c r="L114" s="313"/>
      <c r="M114" s="285"/>
      <c r="N114" s="268"/>
      <c r="O114" s="268"/>
      <c r="P114" s="417"/>
      <c r="Q114" s="569"/>
      <c r="R114" s="285"/>
      <c r="S114" s="285"/>
    </row>
    <row r="115" spans="2:19" ht="18">
      <c r="B115" s="89" t="s">
        <v>2479</v>
      </c>
      <c r="C115" s="37">
        <v>1</v>
      </c>
      <c r="D115" s="21" t="s">
        <v>2480</v>
      </c>
      <c r="E115" s="21" t="s">
        <v>2481</v>
      </c>
      <c r="F115" s="21" t="s">
        <v>228</v>
      </c>
      <c r="G115" s="21" t="s">
        <v>229</v>
      </c>
      <c r="H115" s="26" t="s">
        <v>2482</v>
      </c>
      <c r="I115" s="11" t="s">
        <v>175</v>
      </c>
      <c r="J115" s="313" t="s">
        <v>1947</v>
      </c>
      <c r="K115" s="258"/>
      <c r="L115" s="258"/>
      <c r="M115" s="285"/>
      <c r="N115" s="268"/>
      <c r="O115" s="268"/>
      <c r="P115" s="417"/>
      <c r="Q115" s="569"/>
      <c r="R115" s="285"/>
      <c r="S115" s="285"/>
    </row>
    <row r="116" spans="2:19" ht="18">
      <c r="B116" s="7" t="s">
        <v>2483</v>
      </c>
      <c r="C116" s="9">
        <v>1</v>
      </c>
      <c r="D116" s="21" t="s">
        <v>2484</v>
      </c>
      <c r="E116" s="21" t="s">
        <v>2485</v>
      </c>
      <c r="F116" s="21" t="s">
        <v>228</v>
      </c>
      <c r="G116" s="21" t="s">
        <v>229</v>
      </c>
      <c r="H116" s="26" t="s">
        <v>2486</v>
      </c>
      <c r="I116" s="11" t="s">
        <v>175</v>
      </c>
      <c r="J116" s="313" t="s">
        <v>1947</v>
      </c>
      <c r="K116" s="258"/>
      <c r="L116" s="258"/>
      <c r="M116" s="285"/>
      <c r="N116" s="268"/>
      <c r="O116" s="268"/>
      <c r="P116" s="417"/>
      <c r="Q116" s="569"/>
      <c r="R116" s="285"/>
      <c r="S116" s="285"/>
    </row>
    <row r="117" spans="2:19" ht="18">
      <c r="B117" s="7" t="s">
        <v>2487</v>
      </c>
      <c r="C117" s="9">
        <v>1</v>
      </c>
      <c r="D117" s="21" t="s">
        <v>2488</v>
      </c>
      <c r="E117" s="21" t="s">
        <v>2488</v>
      </c>
      <c r="F117" s="21" t="s">
        <v>695</v>
      </c>
      <c r="G117" s="21" t="s">
        <v>88</v>
      </c>
      <c r="H117" s="26" t="s">
        <v>2489</v>
      </c>
      <c r="I117" s="11" t="s">
        <v>175</v>
      </c>
      <c r="J117" s="313" t="s">
        <v>1947</v>
      </c>
      <c r="K117" s="313"/>
      <c r="L117" s="313"/>
      <c r="M117" s="285"/>
      <c r="N117" s="268"/>
      <c r="O117" s="268"/>
      <c r="P117" s="417"/>
      <c r="Q117" s="569"/>
      <c r="R117" s="285"/>
      <c r="S117" s="285"/>
    </row>
    <row r="118" spans="2:19" ht="18">
      <c r="B118" s="8" t="s">
        <v>2490</v>
      </c>
      <c r="C118" s="9">
        <v>1</v>
      </c>
      <c r="D118" s="21" t="s">
        <v>2491</v>
      </c>
      <c r="E118" s="21" t="s">
        <v>2492</v>
      </c>
      <c r="F118" s="21" t="s">
        <v>852</v>
      </c>
      <c r="G118" s="21" t="s">
        <v>707</v>
      </c>
      <c r="H118" s="26" t="s">
        <v>2493</v>
      </c>
      <c r="I118" s="11" t="s">
        <v>2494</v>
      </c>
      <c r="J118" s="9"/>
      <c r="K118" s="9"/>
      <c r="L118" s="9"/>
      <c r="M118" s="6"/>
      <c r="N118" s="268"/>
      <c r="O118" s="268"/>
      <c r="P118" s="417"/>
      <c r="Q118" s="569"/>
      <c r="R118" s="6"/>
      <c r="S118" s="6"/>
    </row>
    <row r="119" spans="2:19" ht="36">
      <c r="B119" s="7" t="s">
        <v>2495</v>
      </c>
      <c r="C119" s="9">
        <v>1</v>
      </c>
      <c r="D119" s="21" t="s">
        <v>2496</v>
      </c>
      <c r="E119" s="21" t="s">
        <v>2497</v>
      </c>
      <c r="F119" s="21" t="s">
        <v>2498</v>
      </c>
      <c r="G119" s="21" t="s">
        <v>2499</v>
      </c>
      <c r="H119" s="26" t="s">
        <v>2500</v>
      </c>
      <c r="I119" s="11" t="s">
        <v>2501</v>
      </c>
      <c r="J119" s="313" t="s">
        <v>1947</v>
      </c>
      <c r="K119" s="313"/>
      <c r="L119" s="313"/>
      <c r="M119" s="285"/>
      <c r="N119" s="268"/>
      <c r="O119" s="268"/>
      <c r="P119" s="417"/>
      <c r="Q119" s="569"/>
      <c r="R119" s="285"/>
      <c r="S119" s="285"/>
    </row>
    <row r="120" spans="2:19" ht="18">
      <c r="B120" s="7" t="s">
        <v>2502</v>
      </c>
      <c r="C120" s="9">
        <v>1</v>
      </c>
      <c r="D120" s="21" t="s">
        <v>2503</v>
      </c>
      <c r="E120" s="21" t="s">
        <v>2504</v>
      </c>
      <c r="F120" s="21" t="s">
        <v>2505</v>
      </c>
      <c r="G120" s="21" t="s">
        <v>2506</v>
      </c>
      <c r="H120" s="26" t="s">
        <v>2507</v>
      </c>
      <c r="I120" s="11" t="s">
        <v>2508</v>
      </c>
      <c r="J120" s="313" t="s">
        <v>1947</v>
      </c>
      <c r="K120" s="313"/>
      <c r="L120" s="313"/>
      <c r="M120" s="285"/>
      <c r="N120" s="268"/>
      <c r="O120" s="268"/>
      <c r="P120" s="417"/>
      <c r="Q120" s="569"/>
      <c r="R120" s="285"/>
      <c r="S120" s="285"/>
    </row>
    <row r="121" spans="2:19" ht="18">
      <c r="B121" s="7" t="s">
        <v>2509</v>
      </c>
      <c r="C121" s="9">
        <v>1</v>
      </c>
      <c r="D121" s="21" t="s">
        <v>2510</v>
      </c>
      <c r="E121" s="21" t="s">
        <v>2511</v>
      </c>
      <c r="F121" s="21" t="s">
        <v>1951</v>
      </c>
      <c r="G121" s="21" t="s">
        <v>1951</v>
      </c>
      <c r="H121" s="26" t="s">
        <v>1951</v>
      </c>
      <c r="I121" s="11" t="s">
        <v>1318</v>
      </c>
      <c r="J121" s="313" t="s">
        <v>1947</v>
      </c>
      <c r="K121" s="313"/>
      <c r="L121" s="313"/>
      <c r="M121" s="285"/>
      <c r="N121" s="268"/>
      <c r="O121" s="268"/>
      <c r="P121" s="417"/>
      <c r="Q121" s="569"/>
      <c r="R121" s="285"/>
      <c r="S121" s="285"/>
    </row>
    <row r="122" spans="2:19" ht="18">
      <c r="B122" s="7" t="s">
        <v>2512</v>
      </c>
      <c r="C122" s="9">
        <v>1</v>
      </c>
      <c r="D122" s="21" t="s">
        <v>2513</v>
      </c>
      <c r="E122" s="21" t="s">
        <v>2514</v>
      </c>
      <c r="F122" s="21" t="s">
        <v>2515</v>
      </c>
      <c r="G122" s="21" t="s">
        <v>2515</v>
      </c>
      <c r="H122" s="26" t="s">
        <v>2516</v>
      </c>
      <c r="I122" s="11" t="s">
        <v>1318</v>
      </c>
      <c r="J122" s="313" t="s">
        <v>1947</v>
      </c>
      <c r="K122" s="313"/>
      <c r="L122" s="313"/>
      <c r="M122" s="285"/>
      <c r="N122" s="268"/>
      <c r="O122" s="268"/>
      <c r="P122" s="417"/>
      <c r="Q122" s="569"/>
      <c r="R122" s="285"/>
      <c r="S122" s="285"/>
    </row>
    <row r="123" spans="2:19" ht="18">
      <c r="B123" s="7" t="s">
        <v>2517</v>
      </c>
      <c r="C123" s="9">
        <v>1</v>
      </c>
      <c r="D123" s="21" t="s">
        <v>2518</v>
      </c>
      <c r="E123" s="21" t="s">
        <v>2518</v>
      </c>
      <c r="F123" s="21" t="s">
        <v>2519</v>
      </c>
      <c r="G123" s="21" t="s">
        <v>2520</v>
      </c>
      <c r="H123" s="26" t="s">
        <v>2521</v>
      </c>
      <c r="I123" s="11" t="s">
        <v>865</v>
      </c>
      <c r="J123" s="313" t="s">
        <v>1947</v>
      </c>
      <c r="K123" s="313"/>
      <c r="L123" s="313"/>
      <c r="M123" s="285"/>
      <c r="N123" s="268"/>
      <c r="O123" s="268"/>
      <c r="P123" s="417"/>
      <c r="Q123" s="569"/>
      <c r="R123" s="285"/>
      <c r="S123" s="285"/>
    </row>
    <row r="124" spans="2:19" ht="18">
      <c r="B124" s="89" t="s">
        <v>2522</v>
      </c>
      <c r="C124" s="37">
        <v>1</v>
      </c>
      <c r="D124" s="21" t="s">
        <v>2523</v>
      </c>
      <c r="E124" s="21" t="s">
        <v>2523</v>
      </c>
      <c r="F124" s="21" t="s">
        <v>2524</v>
      </c>
      <c r="G124" s="21" t="s">
        <v>160</v>
      </c>
      <c r="H124" s="26" t="s">
        <v>2525</v>
      </c>
      <c r="I124" s="11" t="s">
        <v>430</v>
      </c>
      <c r="J124" s="313" t="s">
        <v>1947</v>
      </c>
      <c r="K124" s="259"/>
      <c r="L124" s="259"/>
      <c r="M124" s="285"/>
      <c r="N124" s="268"/>
      <c r="O124" s="268"/>
      <c r="P124" s="417"/>
      <c r="Q124" s="569"/>
      <c r="R124" s="285"/>
      <c r="S124" s="285"/>
    </row>
    <row r="125" spans="2:19" ht="18">
      <c r="B125" s="7" t="s">
        <v>2526</v>
      </c>
      <c r="C125" s="37">
        <v>1</v>
      </c>
      <c r="D125" s="21" t="s">
        <v>2527</v>
      </c>
      <c r="E125" s="21" t="s">
        <v>2528</v>
      </c>
      <c r="F125" s="21" t="s">
        <v>2118</v>
      </c>
      <c r="G125" s="21" t="s">
        <v>2119</v>
      </c>
      <c r="H125" s="26" t="s">
        <v>1951</v>
      </c>
      <c r="I125" s="11" t="s">
        <v>326</v>
      </c>
      <c r="J125" s="313" t="s">
        <v>1947</v>
      </c>
      <c r="K125" s="313"/>
      <c r="L125" s="313"/>
      <c r="M125" s="285"/>
      <c r="N125" s="268"/>
      <c r="O125" s="268"/>
      <c r="P125" s="417"/>
      <c r="Q125" s="569"/>
      <c r="R125" s="285"/>
      <c r="S125" s="285"/>
    </row>
    <row r="126" spans="2:19" ht="18">
      <c r="B126" s="7" t="s">
        <v>2529</v>
      </c>
      <c r="C126" s="37">
        <v>1</v>
      </c>
      <c r="D126" s="21" t="s">
        <v>2530</v>
      </c>
      <c r="E126" s="21" t="s">
        <v>2531</v>
      </c>
      <c r="F126" s="21" t="s">
        <v>2118</v>
      </c>
      <c r="G126" s="21" t="s">
        <v>2119</v>
      </c>
      <c r="H126" s="26" t="s">
        <v>1951</v>
      </c>
      <c r="I126" s="11" t="s">
        <v>326</v>
      </c>
      <c r="J126" s="313" t="s">
        <v>1947</v>
      </c>
      <c r="K126" s="313"/>
      <c r="L126" s="313"/>
      <c r="M126" s="285"/>
      <c r="N126" s="268"/>
      <c r="O126" s="268"/>
      <c r="P126" s="417"/>
      <c r="Q126" s="569"/>
      <c r="R126" s="285"/>
      <c r="S126" s="285"/>
    </row>
    <row r="127" spans="2:19" ht="18">
      <c r="B127" s="7" t="s">
        <v>2532</v>
      </c>
      <c r="C127" s="37">
        <v>1</v>
      </c>
      <c r="D127" s="21" t="s">
        <v>2533</v>
      </c>
      <c r="E127" s="21" t="s">
        <v>2533</v>
      </c>
      <c r="F127" s="21" t="s">
        <v>2534</v>
      </c>
      <c r="G127" s="21" t="s">
        <v>2534</v>
      </c>
      <c r="H127" s="21" t="s">
        <v>2535</v>
      </c>
      <c r="I127" s="9" t="s">
        <v>1275</v>
      </c>
      <c r="J127" s="313" t="s">
        <v>1947</v>
      </c>
      <c r="K127" s="313"/>
      <c r="L127" s="313"/>
      <c r="M127" s="285"/>
      <c r="N127" s="268"/>
      <c r="O127" s="268"/>
      <c r="P127" s="417"/>
      <c r="Q127" s="569"/>
      <c r="R127" s="285"/>
      <c r="S127" s="285"/>
    </row>
    <row r="128" spans="2:19" ht="18">
      <c r="B128" s="7" t="s">
        <v>2536</v>
      </c>
      <c r="C128" s="37">
        <v>1</v>
      </c>
      <c r="D128" s="21" t="s">
        <v>2537</v>
      </c>
      <c r="E128" s="21" t="s">
        <v>2538</v>
      </c>
      <c r="F128" s="21" t="s">
        <v>2539</v>
      </c>
      <c r="G128" s="21" t="s">
        <v>2539</v>
      </c>
      <c r="H128" s="21" t="s">
        <v>2540</v>
      </c>
      <c r="I128" s="9" t="s">
        <v>1318</v>
      </c>
      <c r="J128" s="313" t="s">
        <v>1947</v>
      </c>
      <c r="K128" s="313"/>
      <c r="L128" s="313"/>
      <c r="M128" s="285"/>
      <c r="N128" s="268"/>
      <c r="O128" s="268"/>
      <c r="P128" s="417"/>
      <c r="Q128" s="569"/>
      <c r="R128" s="285"/>
      <c r="S128" s="285"/>
    </row>
    <row r="129" spans="2:19" ht="18">
      <c r="B129" s="7" t="s">
        <v>2541</v>
      </c>
      <c r="C129" s="37">
        <v>1</v>
      </c>
      <c r="D129" s="21" t="s">
        <v>2542</v>
      </c>
      <c r="E129" s="21" t="s">
        <v>2543</v>
      </c>
      <c r="F129" s="21" t="s">
        <v>2544</v>
      </c>
      <c r="G129" s="21" t="s">
        <v>2544</v>
      </c>
      <c r="H129" s="21" t="s">
        <v>2545</v>
      </c>
      <c r="I129" s="9" t="s">
        <v>1275</v>
      </c>
      <c r="J129" s="313" t="s">
        <v>1947</v>
      </c>
      <c r="K129" s="313"/>
      <c r="L129" s="313"/>
      <c r="M129" s="285"/>
      <c r="N129" s="268"/>
      <c r="O129" s="268"/>
      <c r="P129" s="417"/>
      <c r="Q129" s="569"/>
      <c r="R129" s="285"/>
      <c r="S129" s="285"/>
    </row>
    <row r="130" spans="2:19" ht="36">
      <c r="B130" s="8" t="s">
        <v>2546</v>
      </c>
      <c r="C130" s="37">
        <v>1</v>
      </c>
      <c r="D130" s="21" t="s">
        <v>2547</v>
      </c>
      <c r="E130" s="21" t="s">
        <v>2548</v>
      </c>
      <c r="F130" s="9" t="s">
        <v>2549</v>
      </c>
      <c r="G130" s="9" t="s">
        <v>2550</v>
      </c>
      <c r="H130" s="25" t="s">
        <v>2551</v>
      </c>
      <c r="I130" s="698" t="s">
        <v>277</v>
      </c>
      <c r="J130" s="9"/>
      <c r="K130" s="9"/>
      <c r="L130" s="9"/>
      <c r="M130" s="6"/>
      <c r="N130" s="268"/>
      <c r="O130" s="268"/>
      <c r="P130" s="417"/>
      <c r="Q130" s="569"/>
      <c r="R130" s="6"/>
      <c r="S130" s="6"/>
    </row>
    <row r="131" spans="2:19" ht="126">
      <c r="B131" s="7" t="s">
        <v>2552</v>
      </c>
      <c r="C131" s="9">
        <v>1</v>
      </c>
      <c r="D131" s="2" t="s">
        <v>2553</v>
      </c>
      <c r="E131" s="2" t="s">
        <v>2554</v>
      </c>
      <c r="F131" s="2" t="s">
        <v>2555</v>
      </c>
      <c r="G131" s="2" t="s">
        <v>2556</v>
      </c>
      <c r="H131" s="5" t="s">
        <v>2557</v>
      </c>
      <c r="I131" s="4" t="s">
        <v>992</v>
      </c>
      <c r="J131" s="258" t="s">
        <v>823</v>
      </c>
      <c r="K131" s="258" t="s">
        <v>796</v>
      </c>
      <c r="L131" s="258" t="s">
        <v>2558</v>
      </c>
      <c r="M131" s="285" t="s">
        <v>790</v>
      </c>
      <c r="N131" s="404" t="s">
        <v>2559</v>
      </c>
      <c r="O131" s="404" t="s">
        <v>2559</v>
      </c>
      <c r="P131" s="411" t="s">
        <v>2560</v>
      </c>
      <c r="Q131" s="419" t="s">
        <v>2560</v>
      </c>
      <c r="R131" s="285" t="s">
        <v>2561</v>
      </c>
      <c r="S131" s="285" t="s">
        <v>2561</v>
      </c>
    </row>
    <row r="132" spans="2:19" ht="126">
      <c r="B132" s="7" t="s">
        <v>2562</v>
      </c>
      <c r="C132" s="9">
        <v>1</v>
      </c>
      <c r="D132" s="2" t="s">
        <v>2563</v>
      </c>
      <c r="E132" s="2" t="s">
        <v>2564</v>
      </c>
      <c r="F132" s="2" t="s">
        <v>2555</v>
      </c>
      <c r="G132" s="2" t="s">
        <v>2565</v>
      </c>
      <c r="H132" s="690" t="s">
        <v>2566</v>
      </c>
      <c r="I132" s="4" t="s">
        <v>992</v>
      </c>
      <c r="J132" s="258" t="s">
        <v>823</v>
      </c>
      <c r="K132" s="258" t="s">
        <v>796</v>
      </c>
      <c r="L132" s="258" t="s">
        <v>2558</v>
      </c>
      <c r="M132" s="285" t="s">
        <v>790</v>
      </c>
      <c r="N132" s="404" t="s">
        <v>2567</v>
      </c>
      <c r="O132" s="404" t="s">
        <v>2567</v>
      </c>
      <c r="P132" s="411" t="s">
        <v>2568</v>
      </c>
      <c r="Q132" s="419" t="s">
        <v>2568</v>
      </c>
      <c r="R132" s="285" t="s">
        <v>2569</v>
      </c>
      <c r="S132" s="285" t="s">
        <v>2569</v>
      </c>
    </row>
    <row r="133" spans="2:19" ht="126">
      <c r="B133" s="7" t="s">
        <v>2570</v>
      </c>
      <c r="C133" s="9">
        <v>1</v>
      </c>
      <c r="D133" s="2" t="s">
        <v>2571</v>
      </c>
      <c r="E133" s="2" t="s">
        <v>2564</v>
      </c>
      <c r="F133" s="2" t="s">
        <v>2555</v>
      </c>
      <c r="G133" s="2" t="s">
        <v>2565</v>
      </c>
      <c r="H133" s="690" t="s">
        <v>2572</v>
      </c>
      <c r="I133" s="4" t="s">
        <v>992</v>
      </c>
      <c r="J133" s="258" t="s">
        <v>823</v>
      </c>
      <c r="K133" s="258" t="s">
        <v>796</v>
      </c>
      <c r="L133" s="258" t="s">
        <v>2558</v>
      </c>
      <c r="M133" s="285" t="s">
        <v>790</v>
      </c>
      <c r="N133" s="404" t="s">
        <v>2573</v>
      </c>
      <c r="O133" s="404" t="s">
        <v>2573</v>
      </c>
      <c r="P133" s="411" t="s">
        <v>2574</v>
      </c>
      <c r="Q133" s="419" t="s">
        <v>2574</v>
      </c>
      <c r="R133" s="285" t="s">
        <v>2575</v>
      </c>
      <c r="S133" s="285" t="s">
        <v>2575</v>
      </c>
    </row>
    <row r="134" spans="2:19" ht="126">
      <c r="B134" s="7" t="s">
        <v>2576</v>
      </c>
      <c r="C134" s="9">
        <v>1</v>
      </c>
      <c r="D134" s="2" t="s">
        <v>2577</v>
      </c>
      <c r="E134" s="2" t="s">
        <v>2564</v>
      </c>
      <c r="F134" s="6" t="s">
        <v>87</v>
      </c>
      <c r="G134" s="6" t="s">
        <v>88</v>
      </c>
      <c r="H134" s="5" t="s">
        <v>2578</v>
      </c>
      <c r="I134" s="4" t="s">
        <v>992</v>
      </c>
      <c r="J134" s="258" t="s">
        <v>823</v>
      </c>
      <c r="K134" s="258" t="s">
        <v>2579</v>
      </c>
      <c r="L134" s="258" t="s">
        <v>2580</v>
      </c>
      <c r="M134" s="285" t="s">
        <v>790</v>
      </c>
      <c r="N134" s="404" t="s">
        <v>2581</v>
      </c>
      <c r="O134" s="404" t="s">
        <v>2581</v>
      </c>
      <c r="P134" s="411" t="s">
        <v>2582</v>
      </c>
      <c r="Q134" s="419" t="s">
        <v>2582</v>
      </c>
      <c r="R134" s="285" t="s">
        <v>2583</v>
      </c>
      <c r="S134" s="285" t="s">
        <v>2583</v>
      </c>
    </row>
    <row r="135" spans="2:19" ht="18">
      <c r="B135" s="65" t="s">
        <v>2584</v>
      </c>
      <c r="C135" s="9">
        <v>2</v>
      </c>
      <c r="D135" s="2" t="s">
        <v>2585</v>
      </c>
      <c r="E135" s="2" t="s">
        <v>2586</v>
      </c>
      <c r="F135" s="2" t="s">
        <v>2587</v>
      </c>
      <c r="G135" s="2" t="s">
        <v>229</v>
      </c>
      <c r="H135" s="5" t="s">
        <v>2588</v>
      </c>
      <c r="I135" s="4" t="s">
        <v>175</v>
      </c>
      <c r="J135" s="2" t="s">
        <v>2589</v>
      </c>
      <c r="K135" s="2"/>
      <c r="L135" s="2"/>
      <c r="M135" s="6"/>
      <c r="N135" s="268"/>
      <c r="O135" s="268"/>
      <c r="P135" s="417"/>
      <c r="Q135" s="569"/>
      <c r="R135" s="6"/>
      <c r="S135" s="6"/>
    </row>
    <row r="136" spans="2:19" ht="18">
      <c r="B136" s="65" t="s">
        <v>2590</v>
      </c>
      <c r="C136" s="9">
        <v>2</v>
      </c>
      <c r="D136" s="2" t="s">
        <v>2591</v>
      </c>
      <c r="E136" s="2" t="s">
        <v>2586</v>
      </c>
      <c r="F136" s="2" t="s">
        <v>2587</v>
      </c>
      <c r="G136" s="2" t="s">
        <v>229</v>
      </c>
      <c r="H136" s="5" t="s">
        <v>2592</v>
      </c>
      <c r="I136" s="4" t="s">
        <v>175</v>
      </c>
      <c r="J136" s="2" t="s">
        <v>2589</v>
      </c>
      <c r="K136" s="2"/>
      <c r="L136" s="2"/>
      <c r="M136" s="6"/>
      <c r="N136" s="268"/>
      <c r="O136" s="268"/>
      <c r="P136" s="417"/>
      <c r="Q136" s="569"/>
      <c r="R136" s="6"/>
      <c r="S136" s="6"/>
    </row>
    <row r="137" spans="2:19" ht="108">
      <c r="B137" s="89" t="s">
        <v>2593</v>
      </c>
      <c r="C137" s="2">
        <v>1</v>
      </c>
      <c r="D137" s="2" t="s">
        <v>2594</v>
      </c>
      <c r="E137" s="2" t="s">
        <v>2595</v>
      </c>
      <c r="F137" s="2" t="s">
        <v>2596</v>
      </c>
      <c r="G137" s="2" t="s">
        <v>2556</v>
      </c>
      <c r="H137" s="5" t="s">
        <v>2597</v>
      </c>
      <c r="I137" s="4" t="s">
        <v>865</v>
      </c>
      <c r="J137" s="259" t="s">
        <v>2598</v>
      </c>
      <c r="K137" s="258" t="s">
        <v>709</v>
      </c>
      <c r="L137" s="258" t="s">
        <v>2599</v>
      </c>
      <c r="M137" s="258" t="s">
        <v>6</v>
      </c>
      <c r="N137" s="404" t="s">
        <v>2600</v>
      </c>
      <c r="O137" s="404" t="s">
        <v>2600</v>
      </c>
      <c r="P137" s="411" t="s">
        <v>2601</v>
      </c>
      <c r="Q137" s="419" t="s">
        <v>2601</v>
      </c>
      <c r="R137" s="285" t="s">
        <v>2602</v>
      </c>
      <c r="S137" s="285" t="s">
        <v>2602</v>
      </c>
    </row>
    <row r="138" spans="2:19" ht="123.75" customHeight="1">
      <c r="B138" s="7" t="s">
        <v>2603</v>
      </c>
      <c r="C138" s="2">
        <v>1</v>
      </c>
      <c r="D138" s="2" t="s">
        <v>2594</v>
      </c>
      <c r="E138" s="2" t="s">
        <v>2595</v>
      </c>
      <c r="F138" s="2" t="s">
        <v>2555</v>
      </c>
      <c r="G138" s="2" t="s">
        <v>2565</v>
      </c>
      <c r="H138" s="5" t="s">
        <v>2604</v>
      </c>
      <c r="I138" s="4" t="s">
        <v>865</v>
      </c>
      <c r="J138" s="259" t="s">
        <v>2598</v>
      </c>
      <c r="K138" s="258" t="s">
        <v>709</v>
      </c>
      <c r="L138" s="258" t="s">
        <v>2599</v>
      </c>
      <c r="M138" s="258" t="s">
        <v>6</v>
      </c>
      <c r="N138" s="404" t="s">
        <v>2605</v>
      </c>
      <c r="O138" s="404" t="s">
        <v>2605</v>
      </c>
      <c r="P138" s="411" t="s">
        <v>2606</v>
      </c>
      <c r="Q138" s="419" t="s">
        <v>2606</v>
      </c>
      <c r="R138" s="285" t="s">
        <v>2607</v>
      </c>
      <c r="S138" s="285" t="s">
        <v>2607</v>
      </c>
    </row>
    <row r="139" spans="2:19" ht="18">
      <c r="B139" s="556" t="s">
        <v>2608</v>
      </c>
      <c r="C139" s="2">
        <v>3</v>
      </c>
      <c r="D139" s="2" t="s">
        <v>2609</v>
      </c>
      <c r="E139" s="2" t="s">
        <v>2610</v>
      </c>
      <c r="F139" s="6" t="s">
        <v>87</v>
      </c>
      <c r="G139" s="6" t="s">
        <v>88</v>
      </c>
      <c r="H139" s="5" t="s">
        <v>2611</v>
      </c>
      <c r="I139" s="4" t="s">
        <v>865</v>
      </c>
      <c r="J139" s="2"/>
      <c r="K139" s="2"/>
      <c r="L139" s="2"/>
      <c r="M139" s="6"/>
      <c r="N139" s="268"/>
      <c r="O139" s="268"/>
      <c r="P139" s="417"/>
      <c r="Q139" s="569"/>
      <c r="R139" s="6"/>
      <c r="S139" s="6"/>
    </row>
    <row r="140" spans="2:19" ht="18">
      <c r="B140" s="556" t="s">
        <v>2612</v>
      </c>
      <c r="C140" s="2">
        <v>3</v>
      </c>
      <c r="D140" s="2" t="s">
        <v>2613</v>
      </c>
      <c r="E140" s="2" t="s">
        <v>2614</v>
      </c>
      <c r="F140" s="2" t="s">
        <v>2615</v>
      </c>
      <c r="G140" s="2" t="s">
        <v>2616</v>
      </c>
      <c r="H140" s="5" t="s">
        <v>2617</v>
      </c>
      <c r="I140" s="4" t="s">
        <v>865</v>
      </c>
      <c r="J140" s="2"/>
      <c r="K140" s="2"/>
      <c r="L140" s="2"/>
      <c r="M140" s="6"/>
      <c r="N140" s="268"/>
      <c r="O140" s="268"/>
      <c r="P140" s="417"/>
      <c r="Q140" s="569"/>
      <c r="R140" s="6"/>
      <c r="S140" s="6"/>
    </row>
    <row r="141" spans="2:19" ht="18">
      <c r="B141" s="556" t="s">
        <v>2618</v>
      </c>
      <c r="C141" s="2">
        <v>3</v>
      </c>
      <c r="D141" s="2" t="s">
        <v>2613</v>
      </c>
      <c r="E141" s="2" t="s">
        <v>2614</v>
      </c>
      <c r="F141" s="2" t="s">
        <v>2615</v>
      </c>
      <c r="G141" s="2" t="s">
        <v>2616</v>
      </c>
      <c r="H141" s="5" t="s">
        <v>2617</v>
      </c>
      <c r="I141" s="4" t="s">
        <v>865</v>
      </c>
      <c r="J141" s="2"/>
      <c r="K141" s="2"/>
      <c r="L141" s="2"/>
      <c r="M141" s="6"/>
      <c r="N141" s="268"/>
      <c r="O141" s="268"/>
      <c r="P141" s="417"/>
      <c r="Q141" s="569"/>
      <c r="R141" s="6"/>
      <c r="S141" s="6"/>
    </row>
    <row r="142" spans="2:19" ht="36">
      <c r="B142" s="556" t="s">
        <v>2619</v>
      </c>
      <c r="C142" s="2">
        <v>3</v>
      </c>
      <c r="D142" s="2" t="s">
        <v>2613</v>
      </c>
      <c r="E142" s="2" t="s">
        <v>2614</v>
      </c>
      <c r="F142" s="2" t="s">
        <v>2620</v>
      </c>
      <c r="G142" s="2" t="s">
        <v>2621</v>
      </c>
      <c r="H142" s="5" t="s">
        <v>2622</v>
      </c>
      <c r="I142" s="4" t="s">
        <v>865</v>
      </c>
      <c r="J142" s="2"/>
      <c r="K142" s="2"/>
      <c r="L142" s="2"/>
      <c r="M142" s="6"/>
      <c r="N142" s="268"/>
      <c r="O142" s="268"/>
      <c r="P142" s="417"/>
      <c r="Q142" s="569"/>
      <c r="R142" s="6"/>
      <c r="S142" s="6"/>
    </row>
    <row r="143" spans="2:19" ht="18">
      <c r="B143" s="56" t="s">
        <v>2623</v>
      </c>
      <c r="C143" s="2">
        <v>3</v>
      </c>
      <c r="D143" s="2" t="s">
        <v>2624</v>
      </c>
      <c r="E143" s="2" t="s">
        <v>1048</v>
      </c>
      <c r="F143" s="2" t="s">
        <v>2625</v>
      </c>
      <c r="G143" s="2" t="s">
        <v>2626</v>
      </c>
      <c r="H143" s="5" t="s">
        <v>2627</v>
      </c>
      <c r="I143" s="4" t="s">
        <v>865</v>
      </c>
      <c r="J143" s="2"/>
      <c r="K143" s="2"/>
      <c r="L143" s="2"/>
      <c r="M143" s="6"/>
      <c r="N143" s="268"/>
      <c r="O143" s="268"/>
      <c r="P143" s="417"/>
      <c r="Q143" s="569"/>
      <c r="R143" s="6"/>
      <c r="S143" s="6"/>
    </row>
    <row r="144" spans="2:19" ht="90">
      <c r="B144" s="89" t="s">
        <v>2628</v>
      </c>
      <c r="C144" s="2">
        <v>1</v>
      </c>
      <c r="D144" s="2" t="s">
        <v>2629</v>
      </c>
      <c r="E144" s="2" t="s">
        <v>2630</v>
      </c>
      <c r="F144" s="2" t="s">
        <v>2631</v>
      </c>
      <c r="G144" s="2" t="s">
        <v>478</v>
      </c>
      <c r="H144" s="5" t="s">
        <v>2632</v>
      </c>
      <c r="I144" s="4" t="s">
        <v>2633</v>
      </c>
      <c r="J144" s="258" t="s">
        <v>2634</v>
      </c>
      <c r="K144" s="258" t="s">
        <v>215</v>
      </c>
      <c r="L144" s="258" t="s">
        <v>2635</v>
      </c>
      <c r="M144" s="258" t="s">
        <v>6</v>
      </c>
      <c r="N144" s="404" t="s">
        <v>2636</v>
      </c>
      <c r="O144" s="404" t="s">
        <v>2636</v>
      </c>
      <c r="P144" s="411" t="s">
        <v>2637</v>
      </c>
      <c r="Q144" s="419" t="s">
        <v>2637</v>
      </c>
      <c r="R144" s="285" t="s">
        <v>2638</v>
      </c>
      <c r="S144" s="285" t="s">
        <v>2638</v>
      </c>
    </row>
    <row r="145" spans="2:19" ht="140.25" customHeight="1">
      <c r="B145" s="195" t="s">
        <v>2639</v>
      </c>
      <c r="C145" s="37">
        <v>1</v>
      </c>
      <c r="D145" s="2" t="s">
        <v>2640</v>
      </c>
      <c r="E145" s="2" t="s">
        <v>2641</v>
      </c>
      <c r="F145" s="2" t="s">
        <v>2631</v>
      </c>
      <c r="G145" s="2" t="s">
        <v>478</v>
      </c>
      <c r="H145" s="5" t="s">
        <v>2642</v>
      </c>
      <c r="I145" s="4" t="s">
        <v>430</v>
      </c>
      <c r="J145" s="258" t="s">
        <v>2643</v>
      </c>
      <c r="K145" s="258" t="s">
        <v>106</v>
      </c>
      <c r="L145" s="258" t="s">
        <v>2644</v>
      </c>
      <c r="M145" s="258" t="s">
        <v>6</v>
      </c>
      <c r="N145" s="404" t="s">
        <v>2645</v>
      </c>
      <c r="O145" s="404" t="s">
        <v>2645</v>
      </c>
      <c r="P145" s="411" t="s">
        <v>2646</v>
      </c>
      <c r="Q145" s="419" t="s">
        <v>2646</v>
      </c>
      <c r="R145" s="285" t="s">
        <v>2647</v>
      </c>
      <c r="S145" s="285" t="s">
        <v>2647</v>
      </c>
    </row>
    <row r="146" spans="2:19" ht="126">
      <c r="B146" s="195" t="s">
        <v>2648</v>
      </c>
      <c r="C146" s="2">
        <v>1</v>
      </c>
      <c r="D146" s="2" t="s">
        <v>2649</v>
      </c>
      <c r="E146" s="2" t="s">
        <v>2564</v>
      </c>
      <c r="F146" s="6" t="s">
        <v>2650</v>
      </c>
      <c r="G146" s="6" t="s">
        <v>2651</v>
      </c>
      <c r="H146" s="5" t="s">
        <v>2652</v>
      </c>
      <c r="I146" s="4" t="s">
        <v>2653</v>
      </c>
      <c r="J146" s="258" t="s">
        <v>823</v>
      </c>
      <c r="K146" s="258" t="s">
        <v>2579</v>
      </c>
      <c r="L146" s="258" t="s">
        <v>2580</v>
      </c>
      <c r="M146" s="285" t="s">
        <v>790</v>
      </c>
      <c r="N146" s="404" t="s">
        <v>2654</v>
      </c>
      <c r="O146" s="404" t="s">
        <v>2654</v>
      </c>
      <c r="P146" s="411" t="s">
        <v>2655</v>
      </c>
      <c r="Q146" s="419" t="s">
        <v>2655</v>
      </c>
      <c r="R146" s="285" t="s">
        <v>2656</v>
      </c>
      <c r="S146" s="285" t="s">
        <v>2656</v>
      </c>
    </row>
    <row r="147" spans="2:19" ht="126">
      <c r="B147" s="89" t="s">
        <v>2657</v>
      </c>
      <c r="C147" s="2">
        <v>1</v>
      </c>
      <c r="D147" s="2" t="s">
        <v>2658</v>
      </c>
      <c r="E147" s="2" t="s">
        <v>2564</v>
      </c>
      <c r="F147" s="6" t="s">
        <v>87</v>
      </c>
      <c r="G147" s="6" t="s">
        <v>88</v>
      </c>
      <c r="H147" s="5" t="s">
        <v>2659</v>
      </c>
      <c r="I147" s="4" t="s">
        <v>2653</v>
      </c>
      <c r="J147" s="258" t="s">
        <v>823</v>
      </c>
      <c r="K147" s="258" t="s">
        <v>796</v>
      </c>
      <c r="L147" s="258" t="s">
        <v>2660</v>
      </c>
      <c r="M147" s="285" t="s">
        <v>790</v>
      </c>
      <c r="N147" s="404" t="s">
        <v>2661</v>
      </c>
      <c r="O147" s="404" t="s">
        <v>2661</v>
      </c>
      <c r="P147" s="411" t="s">
        <v>2662</v>
      </c>
      <c r="Q147" s="419" t="s">
        <v>2662</v>
      </c>
      <c r="R147" s="285" t="s">
        <v>2663</v>
      </c>
      <c r="S147" s="285" t="s">
        <v>2663</v>
      </c>
    </row>
    <row r="148" spans="2:19" ht="18">
      <c r="B148" s="556" t="s">
        <v>2664</v>
      </c>
      <c r="C148" s="2"/>
      <c r="D148" s="2" t="s">
        <v>2665</v>
      </c>
      <c r="E148" s="2" t="s">
        <v>2666</v>
      </c>
      <c r="F148" s="6" t="s">
        <v>87</v>
      </c>
      <c r="G148" s="6" t="s">
        <v>88</v>
      </c>
      <c r="H148" s="5" t="s">
        <v>2667</v>
      </c>
      <c r="I148" s="4" t="s">
        <v>865</v>
      </c>
      <c r="J148" s="2"/>
      <c r="K148" s="2"/>
      <c r="L148" s="2"/>
      <c r="M148" s="6"/>
      <c r="N148" s="268"/>
      <c r="O148" s="268"/>
      <c r="P148" s="417"/>
      <c r="Q148" s="569"/>
      <c r="R148" s="6"/>
      <c r="S148" s="6"/>
    </row>
    <row r="149" spans="2:19" ht="18">
      <c r="B149" s="556" t="s">
        <v>2668</v>
      </c>
      <c r="C149" s="2"/>
      <c r="D149" s="2" t="s">
        <v>2669</v>
      </c>
      <c r="E149" s="2" t="s">
        <v>2670</v>
      </c>
      <c r="F149" s="2" t="s">
        <v>2671</v>
      </c>
      <c r="G149" s="2" t="s">
        <v>2672</v>
      </c>
      <c r="H149" s="5" t="s">
        <v>2673</v>
      </c>
      <c r="I149" s="4" t="s">
        <v>865</v>
      </c>
      <c r="J149" s="2"/>
      <c r="K149" s="2"/>
      <c r="L149" s="2"/>
      <c r="M149" s="6"/>
      <c r="N149" s="268"/>
      <c r="O149" s="268"/>
      <c r="P149" s="417"/>
      <c r="Q149" s="569"/>
      <c r="R149" s="6"/>
      <c r="S149" s="6"/>
    </row>
    <row r="150" spans="2:19" ht="126">
      <c r="B150" s="89" t="s">
        <v>2674</v>
      </c>
      <c r="C150" s="2">
        <v>1</v>
      </c>
      <c r="D150" s="9" t="s">
        <v>992</v>
      </c>
      <c r="E150" s="9" t="s">
        <v>2564</v>
      </c>
      <c r="F150" s="21" t="s">
        <v>87</v>
      </c>
      <c r="G150" s="21" t="s">
        <v>88</v>
      </c>
      <c r="H150" s="22" t="s">
        <v>2675</v>
      </c>
      <c r="I150" s="9" t="s">
        <v>992</v>
      </c>
      <c r="J150" s="258" t="s">
        <v>823</v>
      </c>
      <c r="K150" s="258" t="s">
        <v>796</v>
      </c>
      <c r="L150" s="258" t="s">
        <v>2660</v>
      </c>
      <c r="M150" s="285" t="s">
        <v>790</v>
      </c>
      <c r="N150" s="404" t="s">
        <v>2676</v>
      </c>
      <c r="O150" s="404" t="s">
        <v>2676</v>
      </c>
      <c r="P150" s="411" t="s">
        <v>2677</v>
      </c>
      <c r="Q150" s="419" t="s">
        <v>2677</v>
      </c>
      <c r="R150" s="285" t="s">
        <v>2678</v>
      </c>
      <c r="S150" s="285" t="s">
        <v>2678</v>
      </c>
    </row>
    <row r="151" spans="2:19" ht="18">
      <c r="B151" s="2" t="s">
        <v>2679</v>
      </c>
      <c r="C151" s="2"/>
      <c r="D151" s="9" t="s">
        <v>2680</v>
      </c>
      <c r="E151" s="9" t="s">
        <v>2681</v>
      </c>
      <c r="F151" s="21" t="s">
        <v>2682</v>
      </c>
      <c r="G151" s="21" t="s">
        <v>2683</v>
      </c>
      <c r="H151" s="22" t="s">
        <v>2684</v>
      </c>
      <c r="I151" s="698" t="s">
        <v>865</v>
      </c>
      <c r="J151" s="2"/>
      <c r="K151" s="136"/>
      <c r="L151" s="2"/>
      <c r="N151" s="268"/>
      <c r="O151" s="268"/>
      <c r="P151" s="417"/>
      <c r="Q151" s="569"/>
      <c r="R151" s="6"/>
      <c r="S151" s="6"/>
    </row>
    <row r="152" spans="2:19" ht="18">
      <c r="B152" s="2" t="s">
        <v>2685</v>
      </c>
      <c r="C152" s="2"/>
      <c r="D152" s="9" t="s">
        <v>2686</v>
      </c>
      <c r="E152" s="9" t="s">
        <v>2687</v>
      </c>
      <c r="F152" s="21" t="s">
        <v>695</v>
      </c>
      <c r="G152" s="21" t="s">
        <v>387</v>
      </c>
      <c r="H152" s="22" t="s">
        <v>2688</v>
      </c>
      <c r="I152" s="698" t="s">
        <v>992</v>
      </c>
      <c r="J152" s="2"/>
      <c r="K152" s="136"/>
      <c r="L152" s="2"/>
      <c r="N152" s="268"/>
      <c r="O152" s="268"/>
      <c r="P152" s="417"/>
      <c r="Q152" s="569"/>
      <c r="R152" s="6"/>
      <c r="S152" s="6"/>
    </row>
    <row r="153" spans="2:19" ht="18">
      <c r="B153" s="127" t="s">
        <v>2689</v>
      </c>
      <c r="C153" s="2">
        <v>3</v>
      </c>
      <c r="D153" s="2" t="s">
        <v>2690</v>
      </c>
      <c r="E153" s="2" t="s">
        <v>86</v>
      </c>
      <c r="F153" s="2" t="s">
        <v>87</v>
      </c>
      <c r="G153" s="2" t="s">
        <v>88</v>
      </c>
      <c r="H153" s="5" t="s">
        <v>2691</v>
      </c>
      <c r="I153" s="4" t="s">
        <v>1642</v>
      </c>
      <c r="J153" s="2" t="s">
        <v>2692</v>
      </c>
      <c r="K153" s="136"/>
      <c r="L153" s="2"/>
      <c r="N153" s="268"/>
      <c r="O153" s="268"/>
      <c r="P153" s="417"/>
      <c r="Q153" s="569"/>
      <c r="R153" s="6"/>
      <c r="S153" s="6"/>
    </row>
    <row r="154" spans="2:19" ht="18">
      <c r="B154" s="127" t="s">
        <v>2693</v>
      </c>
      <c r="C154" s="2">
        <v>3</v>
      </c>
      <c r="D154" s="2" t="s">
        <v>2690</v>
      </c>
      <c r="E154" s="2" t="s">
        <v>86</v>
      </c>
      <c r="F154" s="2" t="s">
        <v>159</v>
      </c>
      <c r="G154" s="2" t="s">
        <v>160</v>
      </c>
      <c r="H154" s="5" t="s">
        <v>2694</v>
      </c>
      <c r="I154" s="4" t="s">
        <v>1642</v>
      </c>
      <c r="J154" s="2" t="s">
        <v>2695</v>
      </c>
      <c r="K154" s="2"/>
      <c r="L154" s="2"/>
      <c r="M154" s="6"/>
      <c r="N154" s="268"/>
      <c r="O154" s="268"/>
      <c r="P154" s="417"/>
      <c r="Q154" s="569"/>
      <c r="R154" s="6"/>
      <c r="S154" s="6"/>
    </row>
    <row r="155" spans="2:19" ht="18">
      <c r="B155" s="127" t="s">
        <v>2696</v>
      </c>
      <c r="C155" s="2">
        <v>3</v>
      </c>
      <c r="D155" s="2" t="s">
        <v>2690</v>
      </c>
      <c r="E155" s="2" t="s">
        <v>86</v>
      </c>
      <c r="F155" s="2" t="s">
        <v>87</v>
      </c>
      <c r="G155" s="2" t="s">
        <v>88</v>
      </c>
      <c r="H155" s="5" t="s">
        <v>2697</v>
      </c>
      <c r="I155" s="4" t="s">
        <v>1642</v>
      </c>
      <c r="J155" s="2" t="s">
        <v>2692</v>
      </c>
      <c r="K155" s="2"/>
      <c r="L155" s="2"/>
      <c r="M155" s="6"/>
      <c r="N155" s="268"/>
      <c r="O155" s="268"/>
      <c r="P155" s="417"/>
      <c r="Q155" s="569"/>
      <c r="R155" s="6"/>
      <c r="S155" s="6"/>
    </row>
    <row r="156" spans="2:19" ht="18">
      <c r="B156" s="127" t="s">
        <v>2698</v>
      </c>
      <c r="C156" s="2">
        <v>3</v>
      </c>
      <c r="D156" s="2" t="s">
        <v>2699</v>
      </c>
      <c r="E156" s="2" t="s">
        <v>2700</v>
      </c>
      <c r="F156" s="2" t="s">
        <v>159</v>
      </c>
      <c r="G156" s="2" t="s">
        <v>160</v>
      </c>
      <c r="H156" s="5" t="s">
        <v>2701</v>
      </c>
      <c r="I156" s="4" t="s">
        <v>2702</v>
      </c>
      <c r="J156" s="2"/>
      <c r="K156" s="2"/>
      <c r="L156" s="2"/>
      <c r="M156" s="6"/>
      <c r="N156" s="268"/>
      <c r="O156" s="268"/>
      <c r="P156" s="417"/>
      <c r="Q156" s="569"/>
      <c r="R156" s="6"/>
      <c r="S156" s="6"/>
    </row>
    <row r="157" spans="2:19" ht="18">
      <c r="B157" s="56" t="s">
        <v>2703</v>
      </c>
      <c r="C157" s="2">
        <v>3</v>
      </c>
      <c r="D157" s="2" t="s">
        <v>2699</v>
      </c>
      <c r="E157" s="2" t="s">
        <v>2704</v>
      </c>
      <c r="F157" s="2" t="s">
        <v>87</v>
      </c>
      <c r="G157" s="2" t="s">
        <v>88</v>
      </c>
      <c r="H157" s="3" t="s">
        <v>2705</v>
      </c>
      <c r="I157" s="4" t="s">
        <v>2702</v>
      </c>
      <c r="J157" s="2"/>
      <c r="K157" s="2"/>
      <c r="L157" s="2"/>
      <c r="M157" s="6"/>
      <c r="N157" s="268"/>
      <c r="O157" s="268"/>
      <c r="P157" s="417"/>
      <c r="Q157" s="569"/>
      <c r="R157" s="6"/>
      <c r="S157" s="6"/>
    </row>
    <row r="158" spans="2:19" ht="79.5" customHeight="1">
      <c r="B158" s="127" t="s">
        <v>2706</v>
      </c>
      <c r="C158" s="2">
        <v>3</v>
      </c>
      <c r="D158" s="2" t="s">
        <v>2707</v>
      </c>
      <c r="E158" s="2" t="s">
        <v>2708</v>
      </c>
      <c r="F158" s="2" t="s">
        <v>427</v>
      </c>
      <c r="G158" s="2" t="s">
        <v>428</v>
      </c>
      <c r="H158" s="3" t="s">
        <v>2709</v>
      </c>
      <c r="I158" s="4" t="s">
        <v>430</v>
      </c>
      <c r="J158" s="2" t="s">
        <v>2710</v>
      </c>
      <c r="K158" s="2"/>
      <c r="L158" s="2"/>
      <c r="M158" s="6"/>
      <c r="N158" s="268"/>
      <c r="O158" s="268"/>
      <c r="P158" s="417"/>
      <c r="Q158" s="569"/>
      <c r="R158" s="6"/>
      <c r="S158" s="6"/>
    </row>
    <row r="159" spans="2:19" ht="18">
      <c r="B159" s="127" t="s">
        <v>2711</v>
      </c>
      <c r="C159" s="2">
        <v>3</v>
      </c>
      <c r="D159" s="2" t="s">
        <v>2707</v>
      </c>
      <c r="E159" s="2" t="s">
        <v>2712</v>
      </c>
      <c r="F159" s="2" t="s">
        <v>159</v>
      </c>
      <c r="G159" s="2" t="s">
        <v>160</v>
      </c>
      <c r="H159" s="3" t="s">
        <v>2713</v>
      </c>
      <c r="I159" s="4" t="s">
        <v>430</v>
      </c>
      <c r="J159" s="2"/>
      <c r="K159" s="2"/>
      <c r="L159" s="2"/>
      <c r="M159" s="6"/>
      <c r="N159" s="268"/>
      <c r="O159" s="268"/>
      <c r="P159" s="417"/>
      <c r="Q159" s="569"/>
      <c r="R159" s="6"/>
      <c r="S159" s="6"/>
    </row>
    <row r="160" spans="2:19" ht="18">
      <c r="B160" s="56" t="s">
        <v>2714</v>
      </c>
      <c r="C160" s="2">
        <v>3</v>
      </c>
      <c r="D160" s="2" t="s">
        <v>2715</v>
      </c>
      <c r="E160" s="2" t="s">
        <v>2716</v>
      </c>
      <c r="F160" s="2" t="s">
        <v>2717</v>
      </c>
      <c r="G160" s="2" t="s">
        <v>2717</v>
      </c>
      <c r="H160" s="3" t="s">
        <v>2718</v>
      </c>
      <c r="I160" s="4" t="s">
        <v>2702</v>
      </c>
      <c r="J160" s="2"/>
      <c r="K160" s="2"/>
      <c r="L160" s="2"/>
      <c r="M160" s="6"/>
      <c r="N160" s="268"/>
      <c r="O160" s="268"/>
      <c r="P160" s="417"/>
      <c r="Q160" s="569"/>
      <c r="R160" s="6"/>
      <c r="S160" s="6"/>
    </row>
    <row r="161" spans="2:19" ht="18">
      <c r="B161" s="56" t="s">
        <v>2719</v>
      </c>
      <c r="C161" s="2">
        <v>3</v>
      </c>
      <c r="D161" s="2" t="s">
        <v>2720</v>
      </c>
      <c r="E161" s="2" t="s">
        <v>2721</v>
      </c>
      <c r="F161" s="2" t="s">
        <v>2722</v>
      </c>
      <c r="G161" s="2" t="s">
        <v>2723</v>
      </c>
      <c r="H161" s="3" t="s">
        <v>2724</v>
      </c>
      <c r="I161" s="4" t="s">
        <v>2702</v>
      </c>
      <c r="J161" s="2"/>
      <c r="K161" s="2"/>
      <c r="L161" s="2"/>
      <c r="M161" s="6"/>
      <c r="N161" s="268"/>
      <c r="O161" s="268"/>
      <c r="P161" s="417"/>
      <c r="Q161" s="569"/>
      <c r="R161" s="6"/>
      <c r="S161" s="6"/>
    </row>
    <row r="162" spans="2:19" ht="18">
      <c r="B162" s="127" t="s">
        <v>2725</v>
      </c>
      <c r="C162" s="2">
        <v>3</v>
      </c>
      <c r="D162" s="2" t="s">
        <v>2726</v>
      </c>
      <c r="E162" s="2" t="s">
        <v>2727</v>
      </c>
      <c r="F162" s="2" t="s">
        <v>2728</v>
      </c>
      <c r="G162" s="2" t="s">
        <v>2729</v>
      </c>
      <c r="H162" s="3" t="s">
        <v>2730</v>
      </c>
      <c r="I162" s="4" t="s">
        <v>1696</v>
      </c>
      <c r="J162" s="2"/>
      <c r="K162" s="2"/>
      <c r="L162" s="2"/>
      <c r="M162" s="6"/>
      <c r="N162" s="268"/>
      <c r="O162" s="268"/>
      <c r="P162" s="417"/>
      <c r="Q162" s="569"/>
      <c r="R162" s="6"/>
      <c r="S162" s="6"/>
    </row>
    <row r="163" spans="2:19" ht="18">
      <c r="B163" s="548" t="s">
        <v>2731</v>
      </c>
      <c r="C163" s="443" t="s">
        <v>2732</v>
      </c>
      <c r="D163" s="549" t="s">
        <v>2733</v>
      </c>
      <c r="E163" s="549" t="s">
        <v>85</v>
      </c>
      <c r="F163" s="549" t="s">
        <v>695</v>
      </c>
      <c r="G163" s="549" t="s">
        <v>387</v>
      </c>
      <c r="H163" s="550" t="s">
        <v>2734</v>
      </c>
      <c r="I163" s="215" t="s">
        <v>90</v>
      </c>
      <c r="J163" s="2"/>
      <c r="K163" s="2"/>
      <c r="L163" s="2"/>
      <c r="M163" s="6"/>
      <c r="N163" s="268"/>
      <c r="O163" s="268"/>
      <c r="P163" s="417"/>
      <c r="Q163" s="569"/>
      <c r="R163" s="6"/>
      <c r="S163" s="6"/>
    </row>
    <row r="164" spans="2:19" ht="18">
      <c r="B164" s="551" t="s">
        <v>2735</v>
      </c>
      <c r="C164" s="552" t="s">
        <v>2732</v>
      </c>
      <c r="D164" s="553" t="s">
        <v>2733</v>
      </c>
      <c r="E164" s="553" t="s">
        <v>85</v>
      </c>
      <c r="F164" s="553" t="s">
        <v>695</v>
      </c>
      <c r="G164" s="553" t="s">
        <v>387</v>
      </c>
      <c r="H164" s="554" t="s">
        <v>2736</v>
      </c>
      <c r="I164" s="555" t="s">
        <v>90</v>
      </c>
      <c r="J164" s="2"/>
      <c r="K164" s="2"/>
      <c r="L164" s="2"/>
      <c r="M164" s="6"/>
      <c r="N164" s="268"/>
      <c r="O164" s="268"/>
      <c r="P164" s="417"/>
      <c r="Q164" s="569"/>
      <c r="R164" s="6"/>
      <c r="S164" s="6"/>
    </row>
    <row r="165" spans="2:19" ht="18">
      <c r="B165" s="551" t="s">
        <v>2737</v>
      </c>
      <c r="C165" s="552" t="s">
        <v>2732</v>
      </c>
      <c r="D165" s="553" t="s">
        <v>2738</v>
      </c>
      <c r="E165" s="553" t="s">
        <v>2708</v>
      </c>
      <c r="F165" s="553" t="s">
        <v>551</v>
      </c>
      <c r="G165" s="553" t="s">
        <v>552</v>
      </c>
      <c r="H165" s="554" t="s">
        <v>2739</v>
      </c>
      <c r="I165" s="555" t="s">
        <v>430</v>
      </c>
      <c r="J165" s="2"/>
      <c r="K165" s="2"/>
      <c r="L165" s="2"/>
      <c r="M165" s="6"/>
      <c r="N165" s="268"/>
      <c r="O165" s="268"/>
      <c r="P165" s="417"/>
      <c r="Q165" s="569"/>
      <c r="R165" s="6"/>
      <c r="S165" s="6"/>
    </row>
    <row r="166" spans="2:19" ht="18">
      <c r="B166" s="551" t="s">
        <v>2740</v>
      </c>
      <c r="C166" s="552" t="s">
        <v>2732</v>
      </c>
      <c r="D166" s="553" t="s">
        <v>2741</v>
      </c>
      <c r="E166" s="553" t="s">
        <v>2742</v>
      </c>
      <c r="F166" s="553" t="s">
        <v>2743</v>
      </c>
      <c r="G166" s="553" t="s">
        <v>1292</v>
      </c>
      <c r="H166" s="554" t="s">
        <v>2744</v>
      </c>
      <c r="I166" s="555" t="s">
        <v>2702</v>
      </c>
      <c r="J166" s="2"/>
      <c r="K166" s="2"/>
      <c r="L166" s="2"/>
      <c r="M166" s="6"/>
      <c r="N166" s="268"/>
      <c r="O166" s="268"/>
      <c r="P166" s="417"/>
      <c r="Q166" s="569"/>
      <c r="R166" s="6"/>
      <c r="S166" s="6"/>
    </row>
    <row r="167" spans="2:19" ht="18">
      <c r="B167" s="551" t="s">
        <v>2745</v>
      </c>
      <c r="C167" s="552" t="s">
        <v>2732</v>
      </c>
      <c r="D167" s="553" t="s">
        <v>2746</v>
      </c>
      <c r="E167" s="553" t="s">
        <v>2747</v>
      </c>
      <c r="F167" s="553" t="s">
        <v>622</v>
      </c>
      <c r="G167" s="553" t="s">
        <v>630</v>
      </c>
      <c r="H167" s="554" t="s">
        <v>2748</v>
      </c>
      <c r="I167" s="555" t="s">
        <v>2702</v>
      </c>
      <c r="J167" s="2"/>
      <c r="K167" s="2"/>
      <c r="L167" s="2"/>
      <c r="M167" s="6"/>
      <c r="N167" s="268"/>
      <c r="O167" s="268"/>
      <c r="P167" s="417"/>
      <c r="Q167" s="569"/>
      <c r="R167" s="6"/>
      <c r="S167" s="6"/>
    </row>
    <row r="168" spans="2:19" ht="123.75" customHeight="1">
      <c r="B168" s="89" t="s">
        <v>2749</v>
      </c>
      <c r="C168" s="2">
        <v>1</v>
      </c>
      <c r="D168" s="310" t="s">
        <v>2750</v>
      </c>
      <c r="E168" s="311" t="s">
        <v>2750</v>
      </c>
      <c r="F168" s="2"/>
      <c r="G168" s="2"/>
      <c r="H168" s="3"/>
      <c r="I168" s="4"/>
      <c r="J168" s="180" t="s">
        <v>2751</v>
      </c>
      <c r="K168" s="180" t="s">
        <v>1088</v>
      </c>
      <c r="L168" s="180" t="s">
        <v>2752</v>
      </c>
      <c r="M168" s="183" t="s">
        <v>2753</v>
      </c>
      <c r="N168" s="404" t="s">
        <v>2754</v>
      </c>
      <c r="O168" s="404" t="s">
        <v>2754</v>
      </c>
      <c r="P168" s="411" t="s">
        <v>2755</v>
      </c>
      <c r="Q168" s="419" t="s">
        <v>2755</v>
      </c>
      <c r="R168" s="183" t="s">
        <v>2756</v>
      </c>
      <c r="S168" s="183" t="s">
        <v>2756</v>
      </c>
    </row>
    <row r="169" spans="2:19" ht="123.75" customHeight="1">
      <c r="B169" s="89" t="s">
        <v>2757</v>
      </c>
      <c r="C169" s="2">
        <v>1</v>
      </c>
      <c r="D169" s="310" t="s">
        <v>2758</v>
      </c>
      <c r="E169" s="311" t="s">
        <v>2758</v>
      </c>
      <c r="F169" s="2"/>
      <c r="G169" s="2"/>
      <c r="H169" s="3"/>
      <c r="I169" s="4"/>
      <c r="J169" s="180" t="s">
        <v>2751</v>
      </c>
      <c r="K169" s="180" t="s">
        <v>1088</v>
      </c>
      <c r="L169" s="180" t="s">
        <v>2752</v>
      </c>
      <c r="M169" s="183" t="s">
        <v>2753</v>
      </c>
      <c r="N169" s="404" t="s">
        <v>2759</v>
      </c>
      <c r="O169" s="404" t="s">
        <v>2759</v>
      </c>
      <c r="P169" s="411" t="s">
        <v>2760</v>
      </c>
      <c r="Q169" s="419" t="s">
        <v>2760</v>
      </c>
      <c r="R169" s="183" t="s">
        <v>2761</v>
      </c>
      <c r="S169" s="183" t="s">
        <v>2761</v>
      </c>
    </row>
    <row r="170" spans="2:19" ht="123.75" customHeight="1">
      <c r="B170" s="89" t="s">
        <v>2762</v>
      </c>
      <c r="C170" s="2">
        <v>1</v>
      </c>
      <c r="D170" s="312" t="s">
        <v>2763</v>
      </c>
      <c r="E170" s="310" t="s">
        <v>2763</v>
      </c>
      <c r="F170" s="2"/>
      <c r="G170" s="2"/>
      <c r="H170" s="3"/>
      <c r="I170" s="4"/>
      <c r="J170" s="180" t="s">
        <v>2751</v>
      </c>
      <c r="K170" s="180" t="s">
        <v>1088</v>
      </c>
      <c r="L170" s="180" t="s">
        <v>2752</v>
      </c>
      <c r="M170" s="183" t="s">
        <v>2753</v>
      </c>
      <c r="N170" s="404" t="s">
        <v>2764</v>
      </c>
      <c r="O170" s="404" t="s">
        <v>2764</v>
      </c>
      <c r="P170" s="411" t="s">
        <v>2765</v>
      </c>
      <c r="Q170" s="419" t="s">
        <v>2765</v>
      </c>
      <c r="R170" s="183" t="s">
        <v>2766</v>
      </c>
      <c r="S170" s="183" t="s">
        <v>2766</v>
      </c>
    </row>
    <row r="171" spans="2:19" ht="123.75" customHeight="1">
      <c r="B171" s="89" t="s">
        <v>2767</v>
      </c>
      <c r="C171" s="2">
        <v>1</v>
      </c>
      <c r="D171" s="355" t="s">
        <v>2768</v>
      </c>
      <c r="E171" s="350" t="s">
        <v>2768</v>
      </c>
      <c r="F171" s="2"/>
      <c r="G171" s="2"/>
      <c r="H171" s="3"/>
      <c r="I171" s="4"/>
      <c r="J171" s="180" t="s">
        <v>2751</v>
      </c>
      <c r="K171" s="180" t="s">
        <v>1088</v>
      </c>
      <c r="L171" s="180" t="s">
        <v>2752</v>
      </c>
      <c r="M171" s="183" t="s">
        <v>2753</v>
      </c>
      <c r="N171" s="404" t="s">
        <v>2769</v>
      </c>
      <c r="O171" s="404" t="s">
        <v>2769</v>
      </c>
      <c r="P171" s="411" t="s">
        <v>2770</v>
      </c>
      <c r="Q171" s="419" t="s">
        <v>2770</v>
      </c>
      <c r="R171" s="183" t="s">
        <v>2771</v>
      </c>
      <c r="S171" s="183" t="s">
        <v>2771</v>
      </c>
    </row>
    <row r="172" spans="2:19" ht="123.75" customHeight="1">
      <c r="B172" s="89" t="s">
        <v>2772</v>
      </c>
      <c r="C172" s="3">
        <v>1</v>
      </c>
      <c r="D172" s="356" t="s">
        <v>2773</v>
      </c>
      <c r="E172" s="354" t="s">
        <v>2773</v>
      </c>
      <c r="F172" s="71"/>
      <c r="G172" s="2"/>
      <c r="H172" s="3"/>
      <c r="I172" s="4"/>
      <c r="J172" s="180" t="s">
        <v>2751</v>
      </c>
      <c r="K172" s="180" t="s">
        <v>1088</v>
      </c>
      <c r="L172" s="180" t="s">
        <v>2752</v>
      </c>
      <c r="M172" s="183" t="s">
        <v>2753</v>
      </c>
      <c r="N172" s="404" t="s">
        <v>2774</v>
      </c>
      <c r="O172" s="404" t="s">
        <v>2774</v>
      </c>
      <c r="P172" s="411" t="s">
        <v>2775</v>
      </c>
      <c r="Q172" s="419" t="s">
        <v>2775</v>
      </c>
      <c r="R172" s="183" t="s">
        <v>2776</v>
      </c>
      <c r="S172" s="183" t="s">
        <v>2776</v>
      </c>
    </row>
    <row r="173" spans="2:19" ht="123.75" customHeight="1">
      <c r="B173" s="89" t="s">
        <v>2777</v>
      </c>
      <c r="C173" s="2">
        <v>1</v>
      </c>
      <c r="D173" s="312" t="s">
        <v>2778</v>
      </c>
      <c r="E173" s="310" t="s">
        <v>2778</v>
      </c>
      <c r="F173" s="2"/>
      <c r="G173" s="2"/>
      <c r="H173" s="3"/>
      <c r="I173" s="4"/>
      <c r="J173" s="180" t="s">
        <v>2751</v>
      </c>
      <c r="K173" s="180" t="s">
        <v>1088</v>
      </c>
      <c r="L173" s="180" t="s">
        <v>2752</v>
      </c>
      <c r="M173" s="183" t="s">
        <v>2753</v>
      </c>
      <c r="N173" s="404" t="s">
        <v>2779</v>
      </c>
      <c r="O173" s="404" t="s">
        <v>2779</v>
      </c>
      <c r="P173" s="411" t="s">
        <v>2780</v>
      </c>
      <c r="Q173" s="419" t="s">
        <v>2780</v>
      </c>
      <c r="R173" s="183" t="s">
        <v>2781</v>
      </c>
      <c r="S173" s="183" t="s">
        <v>2781</v>
      </c>
    </row>
    <row r="174" spans="2:19" ht="123.75" customHeight="1">
      <c r="B174" s="89" t="s">
        <v>2782</v>
      </c>
      <c r="C174" s="2">
        <v>1</v>
      </c>
      <c r="D174" s="312" t="s">
        <v>2783</v>
      </c>
      <c r="E174" s="310" t="s">
        <v>2783</v>
      </c>
      <c r="F174" s="2"/>
      <c r="G174" s="2"/>
      <c r="H174" s="3"/>
      <c r="I174" s="4"/>
      <c r="J174" s="180" t="s">
        <v>2751</v>
      </c>
      <c r="K174" s="180" t="s">
        <v>1088</v>
      </c>
      <c r="L174" s="180" t="s">
        <v>2752</v>
      </c>
      <c r="M174" s="183" t="s">
        <v>2753</v>
      </c>
      <c r="N174" s="404" t="s">
        <v>2784</v>
      </c>
      <c r="O174" s="404" t="s">
        <v>2784</v>
      </c>
      <c r="P174" s="411" t="s">
        <v>2785</v>
      </c>
      <c r="Q174" s="419" t="s">
        <v>2785</v>
      </c>
      <c r="R174" s="183" t="s">
        <v>2786</v>
      </c>
      <c r="S174" s="183" t="s">
        <v>2786</v>
      </c>
    </row>
    <row r="175" spans="2:19" ht="123.75" customHeight="1">
      <c r="B175" s="89" t="s">
        <v>2787</v>
      </c>
      <c r="C175" s="2">
        <v>1</v>
      </c>
      <c r="D175" s="312" t="s">
        <v>2788</v>
      </c>
      <c r="E175" s="310" t="s">
        <v>2788</v>
      </c>
      <c r="F175" s="2"/>
      <c r="G175" s="2"/>
      <c r="H175" s="3"/>
      <c r="I175" s="4"/>
      <c r="J175" s="180" t="s">
        <v>2751</v>
      </c>
      <c r="K175" s="180" t="s">
        <v>1088</v>
      </c>
      <c r="L175" s="180" t="s">
        <v>2752</v>
      </c>
      <c r="M175" s="183" t="s">
        <v>2753</v>
      </c>
      <c r="N175" s="404" t="s">
        <v>2789</v>
      </c>
      <c r="O175" s="404" t="s">
        <v>2789</v>
      </c>
      <c r="P175" s="411" t="s">
        <v>2790</v>
      </c>
      <c r="Q175" s="419" t="s">
        <v>2790</v>
      </c>
      <c r="R175" s="183" t="s">
        <v>2791</v>
      </c>
      <c r="S175" s="183" t="s">
        <v>2791</v>
      </c>
    </row>
    <row r="176" spans="2:19" ht="123.75" customHeight="1">
      <c r="B176" s="89" t="s">
        <v>2792</v>
      </c>
      <c r="C176" s="2">
        <v>1</v>
      </c>
      <c r="D176" s="312" t="s">
        <v>2793</v>
      </c>
      <c r="E176" s="310" t="s">
        <v>2793</v>
      </c>
      <c r="F176" s="2"/>
      <c r="G176" s="2"/>
      <c r="H176" s="3"/>
      <c r="I176" s="4"/>
      <c r="J176" s="180" t="s">
        <v>2751</v>
      </c>
      <c r="K176" s="180" t="s">
        <v>1088</v>
      </c>
      <c r="L176" s="180" t="s">
        <v>2752</v>
      </c>
      <c r="M176" s="183" t="s">
        <v>2753</v>
      </c>
      <c r="N176" s="404" t="s">
        <v>2794</v>
      </c>
      <c r="O176" s="404" t="s">
        <v>2794</v>
      </c>
      <c r="P176" s="411" t="s">
        <v>2795</v>
      </c>
      <c r="Q176" s="419" t="s">
        <v>2795</v>
      </c>
      <c r="R176" s="183" t="s">
        <v>2796</v>
      </c>
      <c r="S176" s="183" t="s">
        <v>2796</v>
      </c>
    </row>
    <row r="177" spans="2:19" ht="123.75" customHeight="1">
      <c r="B177" s="89" t="s">
        <v>2797</v>
      </c>
      <c r="C177" s="2">
        <v>1</v>
      </c>
      <c r="D177" s="355" t="s">
        <v>2798</v>
      </c>
      <c r="E177" s="310" t="s">
        <v>2798</v>
      </c>
      <c r="F177" s="2"/>
      <c r="G177" s="2"/>
      <c r="H177" s="3"/>
      <c r="I177" s="4"/>
      <c r="J177" s="180" t="s">
        <v>2751</v>
      </c>
      <c r="K177" s="180" t="s">
        <v>1088</v>
      </c>
      <c r="L177" s="180" t="s">
        <v>2752</v>
      </c>
      <c r="M177" s="183" t="s">
        <v>2753</v>
      </c>
      <c r="N177" s="404" t="s">
        <v>2799</v>
      </c>
      <c r="O177" s="404" t="s">
        <v>2799</v>
      </c>
      <c r="P177" s="411" t="s">
        <v>2800</v>
      </c>
      <c r="Q177" s="419" t="s">
        <v>2800</v>
      </c>
      <c r="R177" s="183" t="s">
        <v>2801</v>
      </c>
      <c r="S177" s="183" t="s">
        <v>2801</v>
      </c>
    </row>
    <row r="178" spans="2:19" ht="123.75" customHeight="1">
      <c r="B178" s="89" t="s">
        <v>2802</v>
      </c>
      <c r="C178" s="3">
        <v>1</v>
      </c>
      <c r="D178" s="363" t="s">
        <v>2803</v>
      </c>
      <c r="E178" s="311" t="s">
        <v>2803</v>
      </c>
      <c r="F178" s="2"/>
      <c r="G178" s="2"/>
      <c r="H178" s="3"/>
      <c r="I178" s="4"/>
      <c r="J178" s="180" t="s">
        <v>2751</v>
      </c>
      <c r="K178" s="180" t="s">
        <v>1088</v>
      </c>
      <c r="L178" s="180" t="s">
        <v>2752</v>
      </c>
      <c r="M178" s="183" t="s">
        <v>2753</v>
      </c>
      <c r="N178" s="404" t="s">
        <v>2804</v>
      </c>
      <c r="O178" s="404" t="s">
        <v>2804</v>
      </c>
      <c r="P178" s="411" t="s">
        <v>2805</v>
      </c>
      <c r="Q178" s="419" t="s">
        <v>2805</v>
      </c>
      <c r="R178" s="183" t="s">
        <v>2806</v>
      </c>
      <c r="S178" s="183" t="s">
        <v>2806</v>
      </c>
    </row>
    <row r="179" spans="2:19" ht="123.75" customHeight="1">
      <c r="B179" s="89" t="s">
        <v>2807</v>
      </c>
      <c r="C179" s="2">
        <v>1</v>
      </c>
      <c r="D179" s="312" t="s">
        <v>2808</v>
      </c>
      <c r="E179" s="350" t="s">
        <v>2808</v>
      </c>
      <c r="F179" s="2"/>
      <c r="G179" s="2"/>
      <c r="H179" s="3"/>
      <c r="I179" s="4"/>
      <c r="J179" s="180" t="s">
        <v>2751</v>
      </c>
      <c r="K179" s="180" t="s">
        <v>1088</v>
      </c>
      <c r="L179" s="180" t="s">
        <v>2752</v>
      </c>
      <c r="M179" s="183" t="s">
        <v>2753</v>
      </c>
      <c r="N179" s="404" t="s">
        <v>2809</v>
      </c>
      <c r="O179" s="404" t="s">
        <v>2809</v>
      </c>
      <c r="P179" s="411" t="s">
        <v>2810</v>
      </c>
      <c r="Q179" s="419" t="s">
        <v>2810</v>
      </c>
      <c r="R179" s="183" t="s">
        <v>2811</v>
      </c>
      <c r="S179" s="183" t="s">
        <v>2811</v>
      </c>
    </row>
    <row r="180" spans="2:19" ht="123.75" customHeight="1">
      <c r="B180" s="89" t="s">
        <v>2812</v>
      </c>
      <c r="C180" s="2">
        <v>1</v>
      </c>
      <c r="D180" s="312" t="s">
        <v>2813</v>
      </c>
      <c r="E180" s="354" t="s">
        <v>2813</v>
      </c>
      <c r="F180" s="2"/>
      <c r="G180" s="2"/>
      <c r="H180" s="3"/>
      <c r="I180" s="4"/>
      <c r="J180" s="180" t="s">
        <v>2751</v>
      </c>
      <c r="K180" s="180" t="s">
        <v>1088</v>
      </c>
      <c r="L180" s="180" t="s">
        <v>2752</v>
      </c>
      <c r="M180" s="183" t="s">
        <v>2753</v>
      </c>
      <c r="N180" s="404" t="s">
        <v>2814</v>
      </c>
      <c r="O180" s="404" t="s">
        <v>2814</v>
      </c>
      <c r="P180" s="411" t="s">
        <v>2815</v>
      </c>
      <c r="Q180" s="419" t="s">
        <v>2815</v>
      </c>
      <c r="R180" s="183" t="s">
        <v>2816</v>
      </c>
      <c r="S180" s="183" t="s">
        <v>2816</v>
      </c>
    </row>
    <row r="181" spans="2:19" ht="123.75" customHeight="1">
      <c r="B181" s="89" t="s">
        <v>2817</v>
      </c>
      <c r="C181" s="2">
        <v>1</v>
      </c>
      <c r="D181" s="312" t="s">
        <v>2818</v>
      </c>
      <c r="E181" s="310" t="s">
        <v>2818</v>
      </c>
      <c r="F181" s="2"/>
      <c r="G181" s="2"/>
      <c r="H181" s="3"/>
      <c r="I181" s="4"/>
      <c r="J181" s="180" t="s">
        <v>2751</v>
      </c>
      <c r="K181" s="180" t="s">
        <v>1088</v>
      </c>
      <c r="L181" s="180" t="s">
        <v>2752</v>
      </c>
      <c r="M181" s="183" t="s">
        <v>2753</v>
      </c>
      <c r="N181" s="404" t="s">
        <v>2819</v>
      </c>
      <c r="O181" s="404" t="s">
        <v>2819</v>
      </c>
      <c r="P181" s="411" t="s">
        <v>2820</v>
      </c>
      <c r="Q181" s="419" t="s">
        <v>2820</v>
      </c>
      <c r="R181" s="183" t="s">
        <v>2821</v>
      </c>
      <c r="S181" s="183" t="s">
        <v>2821</v>
      </c>
    </row>
    <row r="182" spans="2:19" ht="123.75" customHeight="1">
      <c r="B182" s="89" t="s">
        <v>2822</v>
      </c>
      <c r="C182" s="2">
        <v>1</v>
      </c>
      <c r="D182" s="312" t="s">
        <v>2823</v>
      </c>
      <c r="E182" s="310" t="s">
        <v>2823</v>
      </c>
      <c r="F182" s="2"/>
      <c r="G182" s="2"/>
      <c r="H182" s="3"/>
      <c r="I182" s="4"/>
      <c r="J182" s="258" t="s">
        <v>2751</v>
      </c>
      <c r="K182" s="258" t="s">
        <v>1088</v>
      </c>
      <c r="L182" s="258" t="s">
        <v>2752</v>
      </c>
      <c r="M182" s="285" t="s">
        <v>2753</v>
      </c>
      <c r="N182" s="404" t="s">
        <v>2824</v>
      </c>
      <c r="O182" s="404" t="s">
        <v>2824</v>
      </c>
      <c r="P182" s="411" t="s">
        <v>2825</v>
      </c>
      <c r="Q182" s="419" t="s">
        <v>2825</v>
      </c>
      <c r="R182" s="285" t="s">
        <v>2826</v>
      </c>
      <c r="S182" s="285" t="s">
        <v>2826</v>
      </c>
    </row>
    <row r="183" spans="2:19" ht="123.75" customHeight="1">
      <c r="B183" s="89" t="s">
        <v>2827</v>
      </c>
      <c r="C183" s="2">
        <v>1</v>
      </c>
      <c r="D183" s="312" t="s">
        <v>2828</v>
      </c>
      <c r="E183" s="310" t="s">
        <v>2828</v>
      </c>
      <c r="F183" s="2"/>
      <c r="G183" s="2"/>
      <c r="H183" s="3"/>
      <c r="I183" s="4"/>
      <c r="J183" s="258" t="s">
        <v>2751</v>
      </c>
      <c r="K183" s="258" t="s">
        <v>1088</v>
      </c>
      <c r="L183" s="258" t="s">
        <v>2752</v>
      </c>
      <c r="M183" s="285" t="s">
        <v>2753</v>
      </c>
      <c r="N183" s="404" t="s">
        <v>2829</v>
      </c>
      <c r="O183" s="404" t="s">
        <v>2829</v>
      </c>
      <c r="P183" s="411" t="s">
        <v>2830</v>
      </c>
      <c r="Q183" s="419" t="s">
        <v>2830</v>
      </c>
      <c r="R183" s="285" t="s">
        <v>2831</v>
      </c>
      <c r="S183" s="285" t="s">
        <v>2831</v>
      </c>
    </row>
    <row r="184" spans="2:19" ht="123.75" customHeight="1">
      <c r="B184" s="89" t="s">
        <v>2832</v>
      </c>
      <c r="C184" s="2">
        <v>1</v>
      </c>
      <c r="D184" s="312" t="s">
        <v>2833</v>
      </c>
      <c r="E184" s="310" t="s">
        <v>2833</v>
      </c>
      <c r="F184" s="2"/>
      <c r="G184" s="2"/>
      <c r="H184" s="3"/>
      <c r="I184" s="4"/>
      <c r="J184" s="258" t="s">
        <v>2751</v>
      </c>
      <c r="K184" s="258" t="s">
        <v>1088</v>
      </c>
      <c r="L184" s="258" t="s">
        <v>2752</v>
      </c>
      <c r="M184" s="285" t="s">
        <v>2753</v>
      </c>
      <c r="N184" s="404" t="s">
        <v>2834</v>
      </c>
      <c r="O184" s="404" t="s">
        <v>2834</v>
      </c>
      <c r="P184" s="411" t="s">
        <v>2835</v>
      </c>
      <c r="Q184" s="419" t="s">
        <v>2835</v>
      </c>
      <c r="R184" s="285" t="s">
        <v>2836</v>
      </c>
      <c r="S184" s="285" t="s">
        <v>2836</v>
      </c>
    </row>
    <row r="185" spans="2:19" ht="123.75" customHeight="1">
      <c r="B185" s="89" t="s">
        <v>2837</v>
      </c>
      <c r="C185" s="2">
        <v>1</v>
      </c>
      <c r="D185" s="312" t="s">
        <v>2838</v>
      </c>
      <c r="E185" s="310" t="s">
        <v>2838</v>
      </c>
      <c r="F185" s="2"/>
      <c r="G185" s="2"/>
      <c r="H185" s="3"/>
      <c r="I185" s="4"/>
      <c r="J185" s="258" t="s">
        <v>2751</v>
      </c>
      <c r="K185" s="258" t="s">
        <v>1088</v>
      </c>
      <c r="L185" s="258" t="s">
        <v>2752</v>
      </c>
      <c r="M185" s="285" t="s">
        <v>2753</v>
      </c>
      <c r="N185" s="404" t="s">
        <v>2839</v>
      </c>
      <c r="O185" s="404" t="s">
        <v>2839</v>
      </c>
      <c r="P185" s="411" t="s">
        <v>2840</v>
      </c>
      <c r="Q185" s="419" t="s">
        <v>2840</v>
      </c>
      <c r="R185" s="285" t="s">
        <v>2841</v>
      </c>
      <c r="S185" s="285" t="s">
        <v>2841</v>
      </c>
    </row>
    <row r="186" spans="2:19" ht="123.75" customHeight="1">
      <c r="B186" s="89" t="s">
        <v>2842</v>
      </c>
      <c r="C186" s="2">
        <v>1</v>
      </c>
      <c r="D186" s="312" t="s">
        <v>2843</v>
      </c>
      <c r="E186" s="310" t="s">
        <v>2843</v>
      </c>
      <c r="F186" s="2"/>
      <c r="G186" s="2"/>
      <c r="H186" s="3"/>
      <c r="I186" s="4"/>
      <c r="J186" s="258" t="s">
        <v>2751</v>
      </c>
      <c r="K186" s="258" t="s">
        <v>1088</v>
      </c>
      <c r="L186" s="258" t="s">
        <v>2752</v>
      </c>
      <c r="M186" s="285" t="s">
        <v>2753</v>
      </c>
      <c r="N186" s="404" t="s">
        <v>2844</v>
      </c>
      <c r="O186" s="404" t="s">
        <v>2844</v>
      </c>
      <c r="P186" s="411" t="s">
        <v>2845</v>
      </c>
      <c r="Q186" s="419" t="s">
        <v>2845</v>
      </c>
      <c r="R186" s="285" t="s">
        <v>2846</v>
      </c>
      <c r="S186" s="285" t="s">
        <v>2846</v>
      </c>
    </row>
  </sheetData>
  <autoFilter ref="A5:S186" xr:uid="{5ABDBF96-C3FA-4807-9E33-09E63015AF44}"/>
  <phoneticPr fontId="2"/>
  <dataValidations count="1">
    <dataValidation allowBlank="1" showInputMessage="1" showErrorMessage="1" prompt="機関ID-数字3桁、で装置ごと重複のないように付けてください。" sqref="B98:B101 B29" xr:uid="{63B1297E-4637-4C1B-864B-70F3702769FA}"/>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F677-2F5D-46B3-A123-0296B7589A70}">
  <sheetPr>
    <tabColor rgb="FFFF0000"/>
  </sheetPr>
  <dimension ref="A1:S166"/>
  <sheetViews>
    <sheetView topLeftCell="D125" zoomScale="86" zoomScaleNormal="86" workbookViewId="0">
      <selection activeCell="J129" sqref="J129"/>
    </sheetView>
  </sheetViews>
  <sheetFormatPr defaultRowHeight="18.75" customHeight="1"/>
  <cols>
    <col min="2" max="2" width="11.08203125" customWidth="1"/>
    <col min="3" max="3" width="7.75" customWidth="1"/>
    <col min="4" max="4" width="34.58203125" customWidth="1"/>
    <col min="5" max="5" width="39.83203125" customWidth="1"/>
    <col min="6" max="6" width="21.75" customWidth="1"/>
    <col min="7" max="7" width="16.33203125" customWidth="1"/>
    <col min="8" max="8" width="20.5" customWidth="1"/>
    <col min="9" max="9" width="20" customWidth="1"/>
    <col min="10" max="10" width="40.25" customWidth="1"/>
    <col min="11" max="11" width="43" customWidth="1"/>
    <col min="12" max="12" width="42.08203125" customWidth="1"/>
    <col min="13" max="13" width="29.5" customWidth="1"/>
    <col min="14" max="14" width="38.75" customWidth="1"/>
    <col min="15" max="15" width="36.08203125" customWidth="1"/>
    <col min="16" max="16" width="38.75" customWidth="1"/>
    <col min="17" max="19" width="36.08203125" customWidth="1"/>
  </cols>
  <sheetData>
    <row r="1" spans="1:19" ht="26.5">
      <c r="A1" s="87" t="s">
        <v>2847</v>
      </c>
    </row>
    <row r="3" spans="1:19" ht="26.5">
      <c r="B3" s="85" t="s">
        <v>61</v>
      </c>
      <c r="C3" s="85"/>
      <c r="D3" s="86" t="s">
        <v>2848</v>
      </c>
      <c r="E3" s="101" t="s">
        <v>2849</v>
      </c>
    </row>
    <row r="5" spans="1:19" ht="32">
      <c r="B5" s="1" t="s">
        <v>65</v>
      </c>
      <c r="C5" s="1"/>
      <c r="D5" s="1" t="s">
        <v>67</v>
      </c>
      <c r="E5" s="1" t="s">
        <v>68</v>
      </c>
      <c r="F5" s="1" t="s">
        <v>69</v>
      </c>
      <c r="G5" s="1" t="s">
        <v>70</v>
      </c>
      <c r="H5" s="36" t="s">
        <v>71</v>
      </c>
      <c r="I5" s="1" t="s">
        <v>1937</v>
      </c>
      <c r="J5" s="1" t="s">
        <v>73</v>
      </c>
      <c r="K5" s="1" t="s">
        <v>74</v>
      </c>
      <c r="L5" s="1" t="s">
        <v>75</v>
      </c>
      <c r="M5" s="1" t="s">
        <v>1938</v>
      </c>
      <c r="N5" s="559" t="s">
        <v>1939</v>
      </c>
      <c r="O5" s="560" t="s">
        <v>78</v>
      </c>
      <c r="P5" s="410" t="s">
        <v>79</v>
      </c>
      <c r="Q5" s="314" t="s">
        <v>80</v>
      </c>
      <c r="R5" s="1" t="s">
        <v>81</v>
      </c>
      <c r="S5" s="1" t="s">
        <v>82</v>
      </c>
    </row>
    <row r="6" spans="1:19" ht="108">
      <c r="B6" s="7" t="s">
        <v>2850</v>
      </c>
      <c r="C6" s="9">
        <v>3</v>
      </c>
      <c r="D6" s="2" t="s">
        <v>2851</v>
      </c>
      <c r="E6" s="2" t="s">
        <v>2852</v>
      </c>
      <c r="F6" s="2" t="s">
        <v>757</v>
      </c>
      <c r="G6" s="2" t="s">
        <v>387</v>
      </c>
      <c r="H6" s="27" t="s">
        <v>2853</v>
      </c>
      <c r="I6" s="10" t="s">
        <v>992</v>
      </c>
      <c r="J6" s="59" t="s">
        <v>823</v>
      </c>
      <c r="K6" s="59" t="s">
        <v>824</v>
      </c>
      <c r="L6" s="59" t="s">
        <v>825</v>
      </c>
      <c r="M6" s="59" t="s">
        <v>971</v>
      </c>
      <c r="N6" s="404" t="s">
        <v>2854</v>
      </c>
      <c r="O6" s="404" t="s">
        <v>2854</v>
      </c>
      <c r="P6" s="353" t="s">
        <v>2855</v>
      </c>
      <c r="Q6" s="353" t="s">
        <v>2855</v>
      </c>
      <c r="R6" s="59"/>
      <c r="S6" s="59"/>
    </row>
    <row r="7" spans="1:19" ht="72">
      <c r="B7" s="7" t="s">
        <v>2856</v>
      </c>
      <c r="C7" s="9"/>
      <c r="D7" s="2" t="s">
        <v>2857</v>
      </c>
      <c r="E7" s="8" t="s">
        <v>2858</v>
      </c>
      <c r="F7" s="2" t="s">
        <v>2859</v>
      </c>
      <c r="G7" s="2" t="s">
        <v>1839</v>
      </c>
      <c r="H7" s="27" t="s">
        <v>2860</v>
      </c>
      <c r="I7" s="10" t="s">
        <v>992</v>
      </c>
      <c r="J7" s="59" t="s">
        <v>2861</v>
      </c>
      <c r="K7" s="59" t="s">
        <v>106</v>
      </c>
      <c r="L7" s="59" t="s">
        <v>797</v>
      </c>
      <c r="M7" s="59" t="s">
        <v>2862</v>
      </c>
      <c r="N7" s="404" t="s">
        <v>2863</v>
      </c>
      <c r="O7" s="404" t="s">
        <v>2863</v>
      </c>
      <c r="P7" s="353" t="s">
        <v>2864</v>
      </c>
      <c r="Q7" s="353" t="s">
        <v>2864</v>
      </c>
      <c r="R7" s="59"/>
      <c r="S7" s="59"/>
    </row>
    <row r="8" spans="1:19" ht="108">
      <c r="B8" s="7" t="s">
        <v>2865</v>
      </c>
      <c r="C8" s="9">
        <v>3</v>
      </c>
      <c r="D8" s="2" t="s">
        <v>2866</v>
      </c>
      <c r="E8" s="8" t="s">
        <v>2867</v>
      </c>
      <c r="F8" s="2" t="s">
        <v>2859</v>
      </c>
      <c r="G8" s="2" t="s">
        <v>1839</v>
      </c>
      <c r="H8" s="27" t="s">
        <v>2868</v>
      </c>
      <c r="I8" s="10" t="s">
        <v>992</v>
      </c>
      <c r="J8" s="59" t="s">
        <v>823</v>
      </c>
      <c r="K8" s="59" t="s">
        <v>824</v>
      </c>
      <c r="L8" s="59" t="s">
        <v>825</v>
      </c>
      <c r="M8" s="59" t="s">
        <v>2869</v>
      </c>
      <c r="N8" s="404" t="s">
        <v>2870</v>
      </c>
      <c r="O8" s="404" t="s">
        <v>2870</v>
      </c>
      <c r="P8" s="353" t="s">
        <v>2871</v>
      </c>
      <c r="Q8" s="353" t="s">
        <v>2871</v>
      </c>
      <c r="R8" s="59"/>
      <c r="S8" s="59"/>
    </row>
    <row r="9" spans="1:19" ht="108">
      <c r="B9" s="7" t="s">
        <v>2872</v>
      </c>
      <c r="C9" s="9">
        <v>3</v>
      </c>
      <c r="D9" s="2" t="s">
        <v>2873</v>
      </c>
      <c r="E9" s="8" t="s">
        <v>2874</v>
      </c>
      <c r="F9" s="2" t="s">
        <v>2859</v>
      </c>
      <c r="G9" s="2" t="s">
        <v>1839</v>
      </c>
      <c r="H9" s="27" t="s">
        <v>2868</v>
      </c>
      <c r="I9" s="10" t="s">
        <v>992</v>
      </c>
      <c r="J9" s="59" t="s">
        <v>823</v>
      </c>
      <c r="K9" s="59" t="s">
        <v>824</v>
      </c>
      <c r="L9" s="59" t="s">
        <v>825</v>
      </c>
      <c r="M9" s="59" t="s">
        <v>971</v>
      </c>
      <c r="N9" s="404" t="s">
        <v>2875</v>
      </c>
      <c r="O9" s="404" t="s">
        <v>2875</v>
      </c>
      <c r="P9" s="353" t="s">
        <v>2876</v>
      </c>
      <c r="Q9" s="571" t="s">
        <v>2876</v>
      </c>
      <c r="R9" s="59"/>
      <c r="S9" s="59"/>
    </row>
    <row r="10" spans="1:19" ht="108">
      <c r="B10" s="7" t="s">
        <v>2877</v>
      </c>
      <c r="C10" s="9">
        <v>3</v>
      </c>
      <c r="D10" s="691" t="s">
        <v>2878</v>
      </c>
      <c r="E10" s="8" t="s">
        <v>2879</v>
      </c>
      <c r="F10" s="8" t="s">
        <v>2859</v>
      </c>
      <c r="G10" s="2" t="s">
        <v>1839</v>
      </c>
      <c r="H10" s="27" t="s">
        <v>2868</v>
      </c>
      <c r="I10" s="10" t="s">
        <v>992</v>
      </c>
      <c r="J10" s="59" t="s">
        <v>823</v>
      </c>
      <c r="K10" s="59" t="s">
        <v>824</v>
      </c>
      <c r="L10" s="59" t="s">
        <v>825</v>
      </c>
      <c r="M10" s="59" t="s">
        <v>971</v>
      </c>
      <c r="N10" s="404" t="s">
        <v>2880</v>
      </c>
      <c r="O10" s="404" t="s">
        <v>2880</v>
      </c>
      <c r="P10" s="353" t="s">
        <v>2881</v>
      </c>
      <c r="Q10" s="353" t="s">
        <v>2881</v>
      </c>
      <c r="R10" s="59"/>
      <c r="S10" s="59"/>
    </row>
    <row r="11" spans="1:19" ht="93.75" customHeight="1">
      <c r="B11" s="7" t="s">
        <v>2882</v>
      </c>
      <c r="C11" s="9">
        <v>3</v>
      </c>
      <c r="D11" s="2" t="s">
        <v>2883</v>
      </c>
      <c r="E11" s="8" t="s">
        <v>2884</v>
      </c>
      <c r="F11" s="8" t="s">
        <v>2859</v>
      </c>
      <c r="G11" s="2" t="s">
        <v>1839</v>
      </c>
      <c r="H11" s="27" t="s">
        <v>2885</v>
      </c>
      <c r="I11" s="10" t="s">
        <v>992</v>
      </c>
      <c r="J11" s="59" t="s">
        <v>2886</v>
      </c>
      <c r="K11" s="59" t="s">
        <v>106</v>
      </c>
      <c r="L11" s="59" t="s">
        <v>2887</v>
      </c>
      <c r="M11" s="59" t="s">
        <v>2888</v>
      </c>
      <c r="N11" s="404" t="s">
        <v>2889</v>
      </c>
      <c r="O11" s="404" t="s">
        <v>2889</v>
      </c>
      <c r="P11" s="353" t="s">
        <v>2890</v>
      </c>
      <c r="Q11" s="353" t="s">
        <v>2890</v>
      </c>
      <c r="R11" s="59"/>
      <c r="S11" s="59"/>
    </row>
    <row r="12" spans="1:19" ht="108">
      <c r="B12" s="7" t="s">
        <v>2891</v>
      </c>
      <c r="C12" s="9">
        <v>1</v>
      </c>
      <c r="D12" s="2" t="s">
        <v>2892</v>
      </c>
      <c r="E12" s="2" t="s">
        <v>2893</v>
      </c>
      <c r="F12" s="2" t="s">
        <v>2859</v>
      </c>
      <c r="G12" s="2" t="s">
        <v>1839</v>
      </c>
      <c r="H12" s="27" t="s">
        <v>2894</v>
      </c>
      <c r="I12" s="10" t="s">
        <v>992</v>
      </c>
      <c r="J12" s="221" t="s">
        <v>823</v>
      </c>
      <c r="K12" s="221" t="s">
        <v>796</v>
      </c>
      <c r="L12" s="221" t="s">
        <v>2558</v>
      </c>
      <c r="M12" s="223" t="s">
        <v>790</v>
      </c>
      <c r="N12" s="404" t="s">
        <v>2895</v>
      </c>
      <c r="O12" s="404" t="s">
        <v>2895</v>
      </c>
      <c r="P12" s="353" t="s">
        <v>2896</v>
      </c>
      <c r="Q12" s="571" t="s">
        <v>2896</v>
      </c>
      <c r="R12" s="6" t="s">
        <v>2897</v>
      </c>
      <c r="S12" s="6" t="s">
        <v>2897</v>
      </c>
    </row>
    <row r="13" spans="1:19" ht="72">
      <c r="B13" s="7" t="s">
        <v>2891</v>
      </c>
      <c r="C13" s="9">
        <v>1</v>
      </c>
      <c r="D13" s="2" t="s">
        <v>2898</v>
      </c>
      <c r="E13" s="2" t="s">
        <v>2899</v>
      </c>
      <c r="F13" s="2" t="s">
        <v>2859</v>
      </c>
      <c r="G13" s="2" t="s">
        <v>1839</v>
      </c>
      <c r="H13" s="27" t="s">
        <v>2900</v>
      </c>
      <c r="I13" s="10" t="s">
        <v>992</v>
      </c>
      <c r="J13" s="221" t="s">
        <v>795</v>
      </c>
      <c r="K13" s="221" t="s">
        <v>106</v>
      </c>
      <c r="L13" s="221" t="s">
        <v>797</v>
      </c>
      <c r="M13" s="223" t="s">
        <v>798</v>
      </c>
      <c r="N13" s="404" t="s">
        <v>2901</v>
      </c>
      <c r="O13" s="404" t="s">
        <v>2901</v>
      </c>
      <c r="P13" s="607" t="s">
        <v>2902</v>
      </c>
      <c r="Q13" s="571" t="s">
        <v>2902</v>
      </c>
      <c r="R13" s="6" t="s">
        <v>2903</v>
      </c>
      <c r="S13" s="6" t="s">
        <v>2903</v>
      </c>
    </row>
    <row r="14" spans="1:19" ht="83.25" customHeight="1">
      <c r="B14" s="7" t="s">
        <v>2891</v>
      </c>
      <c r="C14" s="9">
        <v>1</v>
      </c>
      <c r="D14" s="2" t="s">
        <v>2898</v>
      </c>
      <c r="E14" s="2" t="s">
        <v>2899</v>
      </c>
      <c r="F14" s="2" t="s">
        <v>2859</v>
      </c>
      <c r="G14" s="2" t="s">
        <v>1839</v>
      </c>
      <c r="H14" s="27" t="s">
        <v>2900</v>
      </c>
      <c r="I14" s="10" t="s">
        <v>992</v>
      </c>
      <c r="J14" s="56" t="s">
        <v>1598</v>
      </c>
      <c r="K14" s="56" t="s">
        <v>106</v>
      </c>
      <c r="L14" s="59" t="s">
        <v>1599</v>
      </c>
      <c r="M14" s="56" t="s">
        <v>2888</v>
      </c>
      <c r="N14" s="404" t="s">
        <v>2904</v>
      </c>
      <c r="O14" s="404" t="s">
        <v>2904</v>
      </c>
      <c r="P14" s="426" t="s">
        <v>2905</v>
      </c>
      <c r="Q14" s="488" t="s">
        <v>2905</v>
      </c>
      <c r="R14" s="104"/>
      <c r="S14" s="411"/>
    </row>
    <row r="15" spans="1:19" ht="108">
      <c r="B15" s="7" t="s">
        <v>2906</v>
      </c>
      <c r="C15" s="9"/>
      <c r="D15" s="2" t="s">
        <v>2907</v>
      </c>
      <c r="E15" s="2" t="s">
        <v>2908</v>
      </c>
      <c r="F15" s="2" t="s">
        <v>2859</v>
      </c>
      <c r="G15" s="2" t="s">
        <v>1839</v>
      </c>
      <c r="H15" s="27" t="s">
        <v>2909</v>
      </c>
      <c r="I15" s="10" t="s">
        <v>992</v>
      </c>
      <c r="J15" s="491" t="s">
        <v>2910</v>
      </c>
      <c r="K15" s="56" t="s">
        <v>2911</v>
      </c>
      <c r="L15" s="492" t="s">
        <v>2912</v>
      </c>
      <c r="M15" s="56" t="s">
        <v>2869</v>
      </c>
      <c r="N15" s="404" t="s">
        <v>2913</v>
      </c>
      <c r="O15" s="404" t="s">
        <v>2913</v>
      </c>
      <c r="P15" s="471" t="s">
        <v>2914</v>
      </c>
      <c r="Q15" s="411" t="s">
        <v>2914</v>
      </c>
      <c r="R15" s="104"/>
      <c r="S15" s="104"/>
    </row>
    <row r="16" spans="1:19" ht="108">
      <c r="B16" s="7" t="s">
        <v>2915</v>
      </c>
      <c r="C16" s="9"/>
      <c r="D16" s="2" t="s">
        <v>2916</v>
      </c>
      <c r="E16" s="2" t="s">
        <v>2917</v>
      </c>
      <c r="F16" s="2" t="s">
        <v>2859</v>
      </c>
      <c r="G16" s="2" t="s">
        <v>1839</v>
      </c>
      <c r="H16" s="27" t="s">
        <v>2918</v>
      </c>
      <c r="I16" s="10" t="s">
        <v>992</v>
      </c>
      <c r="J16" s="491" t="s">
        <v>823</v>
      </c>
      <c r="K16" s="56" t="s">
        <v>2911</v>
      </c>
      <c r="L16" s="492" t="s">
        <v>2912</v>
      </c>
      <c r="M16" s="56" t="s">
        <v>971</v>
      </c>
      <c r="N16" s="404" t="s">
        <v>2919</v>
      </c>
      <c r="O16" s="404" t="s">
        <v>2919</v>
      </c>
      <c r="P16" s="104" t="s">
        <v>2920</v>
      </c>
      <c r="Q16" s="411" t="s">
        <v>2920</v>
      </c>
      <c r="R16" s="104"/>
      <c r="S16" s="104"/>
    </row>
    <row r="17" spans="2:19" ht="36">
      <c r="B17" s="8" t="s">
        <v>2921</v>
      </c>
      <c r="C17" s="9"/>
      <c r="D17" s="2" t="s">
        <v>2922</v>
      </c>
      <c r="E17" s="2" t="s">
        <v>2923</v>
      </c>
      <c r="F17" s="2" t="s">
        <v>2859</v>
      </c>
      <c r="G17" s="2" t="s">
        <v>1839</v>
      </c>
      <c r="H17" s="27" t="s">
        <v>2924</v>
      </c>
      <c r="I17" s="10" t="s">
        <v>992</v>
      </c>
      <c r="J17" s="8"/>
      <c r="K17" s="8"/>
      <c r="L17" s="8"/>
      <c r="M17" s="8"/>
      <c r="N17" s="268"/>
      <c r="O17" s="268"/>
      <c r="P17" s="27"/>
      <c r="Q17" s="570"/>
      <c r="R17" s="8"/>
      <c r="S17" s="8"/>
    </row>
    <row r="18" spans="2:19" ht="36">
      <c r="B18" s="8" t="s">
        <v>2925</v>
      </c>
      <c r="C18" s="9"/>
      <c r="D18" s="2" t="s">
        <v>2926</v>
      </c>
      <c r="E18" s="2" t="s">
        <v>2927</v>
      </c>
      <c r="F18" s="2" t="s">
        <v>2859</v>
      </c>
      <c r="G18" s="2" t="s">
        <v>1839</v>
      </c>
      <c r="H18" s="27" t="s">
        <v>2928</v>
      </c>
      <c r="I18" s="10" t="s">
        <v>992</v>
      </c>
      <c r="J18" s="8"/>
      <c r="K18" s="8"/>
      <c r="L18" s="8"/>
      <c r="M18" s="8"/>
      <c r="N18" s="268"/>
      <c r="O18" s="268"/>
      <c r="P18" s="27"/>
      <c r="Q18" s="570"/>
      <c r="R18" s="8"/>
      <c r="S18" s="8"/>
    </row>
    <row r="19" spans="2:19" ht="114" customHeight="1">
      <c r="B19" s="7" t="s">
        <v>2929</v>
      </c>
      <c r="C19" s="9"/>
      <c r="D19" s="2" t="s">
        <v>2930</v>
      </c>
      <c r="E19" s="2" t="s">
        <v>2931</v>
      </c>
      <c r="F19" s="2" t="s">
        <v>2859</v>
      </c>
      <c r="G19" s="2" t="s">
        <v>1839</v>
      </c>
      <c r="H19" s="27" t="s">
        <v>2932</v>
      </c>
      <c r="I19" s="10" t="s">
        <v>992</v>
      </c>
      <c r="J19" s="56" t="s">
        <v>823</v>
      </c>
      <c r="K19" s="56" t="s">
        <v>796</v>
      </c>
      <c r="L19" s="56" t="s">
        <v>2933</v>
      </c>
      <c r="M19" s="59" t="s">
        <v>790</v>
      </c>
      <c r="N19" s="404" t="s">
        <v>2934</v>
      </c>
      <c r="O19" s="404" t="s">
        <v>2934</v>
      </c>
      <c r="P19" s="353" t="s">
        <v>2935</v>
      </c>
      <c r="Q19" s="353" t="s">
        <v>2935</v>
      </c>
      <c r="R19" s="59"/>
      <c r="S19" s="59"/>
    </row>
    <row r="20" spans="2:19" ht="108">
      <c r="B20" s="7" t="s">
        <v>2936</v>
      </c>
      <c r="C20" s="9"/>
      <c r="D20" s="2" t="s">
        <v>2937</v>
      </c>
      <c r="E20" s="2" t="s">
        <v>2938</v>
      </c>
      <c r="F20" s="2" t="s">
        <v>2859</v>
      </c>
      <c r="G20" s="2" t="s">
        <v>1839</v>
      </c>
      <c r="H20" s="27" t="s">
        <v>2939</v>
      </c>
      <c r="I20" s="10" t="s">
        <v>992</v>
      </c>
      <c r="J20" s="491" t="s">
        <v>2910</v>
      </c>
      <c r="K20" s="56" t="s">
        <v>2911</v>
      </c>
      <c r="L20" s="492" t="s">
        <v>2912</v>
      </c>
      <c r="M20" s="56" t="s">
        <v>6</v>
      </c>
      <c r="N20" s="404" t="s">
        <v>2940</v>
      </c>
      <c r="O20" s="404" t="s">
        <v>2940</v>
      </c>
      <c r="P20" s="352" t="s">
        <v>2941</v>
      </c>
      <c r="Q20" s="572" t="s">
        <v>2941</v>
      </c>
      <c r="R20" s="104"/>
      <c r="S20" s="104"/>
    </row>
    <row r="21" spans="2:19" ht="36">
      <c r="B21" s="8" t="s">
        <v>2942</v>
      </c>
      <c r="C21" s="9"/>
      <c r="D21" s="2" t="s">
        <v>2943</v>
      </c>
      <c r="E21" s="2" t="s">
        <v>2944</v>
      </c>
      <c r="F21" s="2" t="s">
        <v>757</v>
      </c>
      <c r="G21" s="2" t="s">
        <v>1799</v>
      </c>
      <c r="H21" s="27" t="s">
        <v>2945</v>
      </c>
      <c r="I21" s="10" t="s">
        <v>992</v>
      </c>
      <c r="J21" s="699"/>
      <c r="K21" s="2"/>
      <c r="L21" s="700"/>
      <c r="M21" s="2"/>
      <c r="N21" s="268"/>
      <c r="O21" s="268"/>
      <c r="P21" s="701"/>
      <c r="Q21" s="123"/>
      <c r="R21" s="6"/>
      <c r="S21" s="6"/>
    </row>
    <row r="22" spans="2:19" ht="72">
      <c r="B22" s="7" t="s">
        <v>2946</v>
      </c>
      <c r="C22" s="9">
        <v>3</v>
      </c>
      <c r="D22" s="2" t="s">
        <v>2947</v>
      </c>
      <c r="E22" s="8" t="s">
        <v>2948</v>
      </c>
      <c r="F22" s="2" t="s">
        <v>2859</v>
      </c>
      <c r="G22" s="2" t="s">
        <v>1839</v>
      </c>
      <c r="H22" s="27" t="s">
        <v>2949</v>
      </c>
      <c r="I22" s="10" t="s">
        <v>175</v>
      </c>
      <c r="J22" s="59" t="s">
        <v>2950</v>
      </c>
      <c r="K22" s="59" t="s">
        <v>698</v>
      </c>
      <c r="L22" s="59" t="s">
        <v>699</v>
      </c>
      <c r="M22" s="59" t="s">
        <v>700</v>
      </c>
      <c r="N22" s="404" t="s">
        <v>2951</v>
      </c>
      <c r="O22" s="404" t="s">
        <v>2951</v>
      </c>
      <c r="P22" s="353" t="s">
        <v>2952</v>
      </c>
      <c r="Q22" s="571" t="s">
        <v>2952</v>
      </c>
      <c r="R22" s="59"/>
      <c r="S22" s="59"/>
    </row>
    <row r="23" spans="2:19" ht="72">
      <c r="B23" s="7" t="s">
        <v>2953</v>
      </c>
      <c r="C23" s="9">
        <v>2</v>
      </c>
      <c r="D23" s="2" t="s">
        <v>2954</v>
      </c>
      <c r="E23" s="8" t="s">
        <v>1806</v>
      </c>
      <c r="F23" s="2" t="s">
        <v>2859</v>
      </c>
      <c r="G23" s="2" t="s">
        <v>1799</v>
      </c>
      <c r="H23" s="27" t="s">
        <v>2955</v>
      </c>
      <c r="I23" s="10" t="s">
        <v>175</v>
      </c>
      <c r="J23" s="59" t="s">
        <v>2950</v>
      </c>
      <c r="K23" s="59" t="s">
        <v>698</v>
      </c>
      <c r="L23" s="59" t="s">
        <v>699</v>
      </c>
      <c r="M23" s="59" t="s">
        <v>700</v>
      </c>
      <c r="N23" s="404" t="s">
        <v>2956</v>
      </c>
      <c r="O23" s="404" t="s">
        <v>2956</v>
      </c>
      <c r="P23" s="353" t="s">
        <v>2957</v>
      </c>
      <c r="Q23" s="573" t="s">
        <v>2957</v>
      </c>
      <c r="R23" s="59"/>
      <c r="S23" s="59"/>
    </row>
    <row r="24" spans="2:19" ht="90">
      <c r="B24" s="7" t="s">
        <v>2958</v>
      </c>
      <c r="C24" s="9">
        <v>2</v>
      </c>
      <c r="D24" s="2" t="s">
        <v>2959</v>
      </c>
      <c r="E24" s="8" t="s">
        <v>2960</v>
      </c>
      <c r="F24" s="2" t="s">
        <v>2859</v>
      </c>
      <c r="G24" s="2" t="s">
        <v>1839</v>
      </c>
      <c r="H24" s="27" t="s">
        <v>2955</v>
      </c>
      <c r="I24" s="10" t="s">
        <v>175</v>
      </c>
      <c r="J24" s="59" t="s">
        <v>748</v>
      </c>
      <c r="K24" s="59" t="s">
        <v>925</v>
      </c>
      <c r="L24" s="59" t="s">
        <v>926</v>
      </c>
      <c r="M24" s="59" t="s">
        <v>751</v>
      </c>
      <c r="N24" s="404" t="s">
        <v>2961</v>
      </c>
      <c r="O24" s="404" t="s">
        <v>2961</v>
      </c>
      <c r="P24" s="353" t="s">
        <v>2962</v>
      </c>
      <c r="Q24" s="571" t="s">
        <v>2962</v>
      </c>
      <c r="R24" s="59"/>
      <c r="S24" s="59"/>
    </row>
    <row r="25" spans="2:19" ht="72">
      <c r="B25" s="7" t="s">
        <v>2963</v>
      </c>
      <c r="C25" s="9">
        <v>1</v>
      </c>
      <c r="D25" s="2" t="s">
        <v>2964</v>
      </c>
      <c r="E25" s="8" t="s">
        <v>2960</v>
      </c>
      <c r="F25" s="2" t="s">
        <v>2859</v>
      </c>
      <c r="G25" s="2" t="s">
        <v>1839</v>
      </c>
      <c r="H25" s="27" t="s">
        <v>1003</v>
      </c>
      <c r="I25" s="10" t="s">
        <v>175</v>
      </c>
      <c r="J25" s="227" t="s">
        <v>2950</v>
      </c>
      <c r="K25" s="227" t="s">
        <v>698</v>
      </c>
      <c r="L25" s="227" t="s">
        <v>699</v>
      </c>
      <c r="M25" s="221" t="s">
        <v>6</v>
      </c>
      <c r="N25" s="404" t="s">
        <v>2965</v>
      </c>
      <c r="O25" s="404" t="s">
        <v>2965</v>
      </c>
      <c r="P25" s="353" t="s">
        <v>2966</v>
      </c>
      <c r="Q25" s="571" t="s">
        <v>2966</v>
      </c>
      <c r="R25" s="6" t="s">
        <v>2967</v>
      </c>
      <c r="S25" s="6" t="s">
        <v>2967</v>
      </c>
    </row>
    <row r="26" spans="2:19" ht="72">
      <c r="B26" s="7" t="s">
        <v>2968</v>
      </c>
      <c r="C26" s="9">
        <v>3</v>
      </c>
      <c r="D26" s="2" t="s">
        <v>2969</v>
      </c>
      <c r="E26" s="8" t="s">
        <v>2970</v>
      </c>
      <c r="F26" s="2" t="s">
        <v>2859</v>
      </c>
      <c r="G26" s="2" t="s">
        <v>1799</v>
      </c>
      <c r="H26" s="27" t="s">
        <v>2971</v>
      </c>
      <c r="I26" s="10" t="s">
        <v>175</v>
      </c>
      <c r="J26" s="56" t="s">
        <v>2950</v>
      </c>
      <c r="K26" s="56" t="s">
        <v>698</v>
      </c>
      <c r="L26" s="56" t="s">
        <v>699</v>
      </c>
      <c r="M26" s="59" t="s">
        <v>700</v>
      </c>
      <c r="N26" s="404" t="s">
        <v>2972</v>
      </c>
      <c r="O26" s="404" t="s">
        <v>2972</v>
      </c>
      <c r="P26" s="353" t="s">
        <v>2973</v>
      </c>
      <c r="Q26" s="571" t="s">
        <v>2973</v>
      </c>
      <c r="R26" s="104"/>
      <c r="S26" s="104"/>
    </row>
    <row r="27" spans="2:19" ht="90">
      <c r="B27" s="7" t="s">
        <v>2974</v>
      </c>
      <c r="C27" s="9">
        <v>3</v>
      </c>
      <c r="D27" s="2" t="s">
        <v>2975</v>
      </c>
      <c r="E27" s="8" t="s">
        <v>2976</v>
      </c>
      <c r="F27" s="2" t="s">
        <v>2859</v>
      </c>
      <c r="G27" s="2" t="s">
        <v>1839</v>
      </c>
      <c r="H27" s="27" t="s">
        <v>2977</v>
      </c>
      <c r="I27" s="10" t="s">
        <v>175</v>
      </c>
      <c r="J27" s="59" t="s">
        <v>748</v>
      </c>
      <c r="K27" s="59" t="s">
        <v>925</v>
      </c>
      <c r="L27" s="59" t="s">
        <v>926</v>
      </c>
      <c r="M27" s="59" t="s">
        <v>751</v>
      </c>
      <c r="N27" s="404" t="s">
        <v>2978</v>
      </c>
      <c r="O27" s="404" t="s">
        <v>2978</v>
      </c>
      <c r="P27" s="353" t="s">
        <v>2979</v>
      </c>
      <c r="Q27" s="571" t="s">
        <v>2979</v>
      </c>
      <c r="R27" s="59"/>
      <c r="S27" s="59"/>
    </row>
    <row r="28" spans="2:19" ht="36">
      <c r="B28" s="8" t="s">
        <v>2980</v>
      </c>
      <c r="C28" s="9"/>
      <c r="D28" s="2" t="s">
        <v>2954</v>
      </c>
      <c r="E28" s="8" t="s">
        <v>2981</v>
      </c>
      <c r="F28" s="2" t="s">
        <v>2859</v>
      </c>
      <c r="G28" s="2" t="s">
        <v>1799</v>
      </c>
      <c r="H28" s="27" t="s">
        <v>2982</v>
      </c>
      <c r="I28" s="10" t="s">
        <v>175</v>
      </c>
      <c r="J28" s="8"/>
      <c r="K28" s="8"/>
      <c r="L28" s="8"/>
      <c r="M28" s="8"/>
      <c r="N28" s="268"/>
      <c r="O28" s="268"/>
      <c r="P28" s="27"/>
      <c r="Q28" s="570"/>
      <c r="R28" s="8"/>
      <c r="S28" s="8"/>
    </row>
    <row r="29" spans="2:19" ht="72">
      <c r="B29" s="7" t="s">
        <v>2983</v>
      </c>
      <c r="C29" s="9">
        <v>3</v>
      </c>
      <c r="D29" s="2" t="s">
        <v>2984</v>
      </c>
      <c r="E29" s="2" t="s">
        <v>2985</v>
      </c>
      <c r="F29" s="2" t="s">
        <v>2859</v>
      </c>
      <c r="G29" s="2" t="s">
        <v>1839</v>
      </c>
      <c r="H29" s="27" t="s">
        <v>2986</v>
      </c>
      <c r="I29" s="10" t="s">
        <v>854</v>
      </c>
      <c r="J29" s="59" t="s">
        <v>1019</v>
      </c>
      <c r="K29" s="59" t="s">
        <v>709</v>
      </c>
      <c r="L29" s="59" t="s">
        <v>699</v>
      </c>
      <c r="M29" s="59" t="s">
        <v>544</v>
      </c>
      <c r="N29" s="404" t="s">
        <v>2987</v>
      </c>
      <c r="O29" s="404" t="s">
        <v>2987</v>
      </c>
      <c r="P29" s="353" t="s">
        <v>2988</v>
      </c>
      <c r="Q29" s="571" t="s">
        <v>2988</v>
      </c>
      <c r="R29" s="104"/>
      <c r="S29" s="104"/>
    </row>
    <row r="30" spans="2:19" ht="54">
      <c r="B30" s="8" t="s">
        <v>2989</v>
      </c>
      <c r="C30" s="9"/>
      <c r="D30" s="2" t="s">
        <v>2990</v>
      </c>
      <c r="E30" s="2" t="s">
        <v>2991</v>
      </c>
      <c r="F30" s="8" t="s">
        <v>2587</v>
      </c>
      <c r="G30" s="8" t="s">
        <v>229</v>
      </c>
      <c r="H30" s="27" t="s">
        <v>2992</v>
      </c>
      <c r="I30" s="10" t="s">
        <v>865</v>
      </c>
      <c r="J30" s="8"/>
      <c r="K30" s="8"/>
      <c r="L30" s="8"/>
      <c r="M30" s="8"/>
      <c r="N30" s="268"/>
      <c r="O30" s="268"/>
      <c r="P30" s="27"/>
      <c r="Q30" s="527"/>
      <c r="R30" s="8"/>
      <c r="S30" s="8"/>
    </row>
    <row r="31" spans="2:19" ht="36">
      <c r="B31" s="8" t="s">
        <v>2993</v>
      </c>
      <c r="C31" s="9"/>
      <c r="D31" s="2" t="s">
        <v>2994</v>
      </c>
      <c r="E31" s="8" t="s">
        <v>2995</v>
      </c>
      <c r="F31" s="2" t="s">
        <v>2859</v>
      </c>
      <c r="G31" s="2" t="s">
        <v>1839</v>
      </c>
      <c r="H31" s="27" t="s">
        <v>2996</v>
      </c>
      <c r="I31" s="10" t="s">
        <v>865</v>
      </c>
      <c r="J31" s="8"/>
      <c r="K31" s="8"/>
      <c r="L31" s="8"/>
      <c r="M31" s="8"/>
      <c r="N31" s="268"/>
      <c r="O31" s="268"/>
      <c r="P31" s="27"/>
      <c r="Q31" s="570"/>
      <c r="R31" s="8"/>
      <c r="S31" s="8"/>
    </row>
    <row r="32" spans="2:19" ht="18">
      <c r="B32" s="8" t="s">
        <v>2997</v>
      </c>
      <c r="C32" s="9"/>
      <c r="D32" s="2" t="s">
        <v>2998</v>
      </c>
      <c r="E32" s="2" t="s">
        <v>2999</v>
      </c>
      <c r="F32" s="2" t="s">
        <v>2859</v>
      </c>
      <c r="G32" s="2" t="s">
        <v>1839</v>
      </c>
      <c r="H32" s="407" t="s">
        <v>3000</v>
      </c>
      <c r="I32" s="10" t="s">
        <v>865</v>
      </c>
      <c r="J32" s="8"/>
      <c r="K32" s="8"/>
      <c r="L32" s="8"/>
      <c r="M32" s="8"/>
      <c r="N32" s="268"/>
      <c r="O32" s="268"/>
      <c r="P32" s="27"/>
      <c r="Q32" s="570"/>
      <c r="R32" s="8"/>
      <c r="S32" s="8"/>
    </row>
    <row r="33" spans="2:19" ht="18">
      <c r="B33" s="8" t="s">
        <v>3001</v>
      </c>
      <c r="C33" s="9"/>
      <c r="D33" s="2" t="s">
        <v>3002</v>
      </c>
      <c r="E33" s="2" t="s">
        <v>3003</v>
      </c>
      <c r="F33" s="2" t="s">
        <v>2859</v>
      </c>
      <c r="G33" s="3" t="s">
        <v>1839</v>
      </c>
      <c r="H33" s="318" t="s">
        <v>3004</v>
      </c>
      <c r="I33" s="108" t="s">
        <v>865</v>
      </c>
      <c r="J33" s="8"/>
      <c r="K33" s="8"/>
      <c r="L33" s="8"/>
      <c r="M33" s="8"/>
      <c r="N33" s="268"/>
      <c r="O33" s="268"/>
      <c r="P33" s="407"/>
      <c r="Q33" s="528"/>
      <c r="R33" s="8"/>
      <c r="S33" s="8"/>
    </row>
    <row r="34" spans="2:19" ht="72">
      <c r="B34" s="7" t="s">
        <v>3005</v>
      </c>
      <c r="C34" s="9"/>
      <c r="D34" s="2" t="s">
        <v>3006</v>
      </c>
      <c r="E34" s="2" t="s">
        <v>3007</v>
      </c>
      <c r="F34" s="2" t="s">
        <v>757</v>
      </c>
      <c r="G34" s="2" t="s">
        <v>1799</v>
      </c>
      <c r="H34" s="32" t="s">
        <v>3008</v>
      </c>
      <c r="I34" s="10" t="s">
        <v>854</v>
      </c>
      <c r="J34" s="59" t="s">
        <v>1019</v>
      </c>
      <c r="K34" s="59" t="s">
        <v>709</v>
      </c>
      <c r="L34" s="59" t="s">
        <v>699</v>
      </c>
      <c r="M34" s="59" t="s">
        <v>544</v>
      </c>
      <c r="N34" s="404" t="s">
        <v>3009</v>
      </c>
      <c r="O34" s="404" t="s">
        <v>3009</v>
      </c>
      <c r="P34" s="426" t="s">
        <v>3010</v>
      </c>
      <c r="Q34" s="571" t="s">
        <v>3010</v>
      </c>
      <c r="R34" s="59"/>
      <c r="S34" s="353"/>
    </row>
    <row r="35" spans="2:19" ht="72">
      <c r="B35" s="7" t="s">
        <v>3011</v>
      </c>
      <c r="C35" s="9">
        <v>3</v>
      </c>
      <c r="D35" s="2" t="s">
        <v>3012</v>
      </c>
      <c r="E35" s="2" t="s">
        <v>3013</v>
      </c>
      <c r="F35" s="2" t="s">
        <v>3014</v>
      </c>
      <c r="G35" s="2" t="s">
        <v>3015</v>
      </c>
      <c r="H35" s="27" t="s">
        <v>3016</v>
      </c>
      <c r="I35" s="10" t="s">
        <v>430</v>
      </c>
      <c r="J35" s="56" t="s">
        <v>431</v>
      </c>
      <c r="K35" s="56" t="s">
        <v>432</v>
      </c>
      <c r="L35" s="56" t="s">
        <v>433</v>
      </c>
      <c r="M35" s="56" t="s">
        <v>6</v>
      </c>
      <c r="N35" s="404" t="s">
        <v>3017</v>
      </c>
      <c r="O35" s="404" t="s">
        <v>3017</v>
      </c>
      <c r="P35" s="426" t="s">
        <v>3018</v>
      </c>
      <c r="Q35" s="571" t="s">
        <v>3018</v>
      </c>
      <c r="R35" s="59"/>
      <c r="S35" s="353"/>
    </row>
    <row r="36" spans="2:19" ht="108">
      <c r="B36" s="7" t="s">
        <v>3019</v>
      </c>
      <c r="C36" s="9">
        <v>1</v>
      </c>
      <c r="D36" s="2" t="s">
        <v>3020</v>
      </c>
      <c r="E36" s="2" t="s">
        <v>3021</v>
      </c>
      <c r="F36" s="2" t="s">
        <v>3022</v>
      </c>
      <c r="G36" s="2" t="s">
        <v>3015</v>
      </c>
      <c r="H36" s="27" t="s">
        <v>3023</v>
      </c>
      <c r="I36" s="10" t="s">
        <v>430</v>
      </c>
      <c r="J36" s="221" t="s">
        <v>2643</v>
      </c>
      <c r="K36" s="221" t="s">
        <v>92</v>
      </c>
      <c r="L36" s="221" t="s">
        <v>482</v>
      </c>
      <c r="M36" s="221" t="s">
        <v>6</v>
      </c>
      <c r="N36" s="404" t="s">
        <v>3024</v>
      </c>
      <c r="O36" s="404" t="s">
        <v>3024</v>
      </c>
      <c r="P36" s="426" t="s">
        <v>3025</v>
      </c>
      <c r="Q36" s="571" t="s">
        <v>3025</v>
      </c>
      <c r="R36" s="6" t="s">
        <v>3026</v>
      </c>
      <c r="S36" s="417" t="s">
        <v>3026</v>
      </c>
    </row>
    <row r="37" spans="2:19" ht="108">
      <c r="B37" s="7" t="s">
        <v>3027</v>
      </c>
      <c r="C37" s="9">
        <v>3</v>
      </c>
      <c r="D37" s="2" t="s">
        <v>3028</v>
      </c>
      <c r="E37" s="2" t="s">
        <v>3021</v>
      </c>
      <c r="F37" s="2" t="s">
        <v>3022</v>
      </c>
      <c r="G37" s="2" t="s">
        <v>3015</v>
      </c>
      <c r="H37" s="27" t="s">
        <v>3029</v>
      </c>
      <c r="I37" s="10" t="s">
        <v>430</v>
      </c>
      <c r="J37" s="56" t="s">
        <v>2643</v>
      </c>
      <c r="K37" s="56" t="s">
        <v>92</v>
      </c>
      <c r="L37" s="56" t="s">
        <v>482</v>
      </c>
      <c r="M37" s="56" t="s">
        <v>6</v>
      </c>
      <c r="N37" s="404" t="s">
        <v>3030</v>
      </c>
      <c r="O37" s="404" t="s">
        <v>3030</v>
      </c>
      <c r="P37" s="426" t="s">
        <v>3031</v>
      </c>
      <c r="Q37" s="571" t="s">
        <v>3031</v>
      </c>
      <c r="R37" s="59"/>
      <c r="S37" s="353"/>
    </row>
    <row r="38" spans="2:19" ht="108">
      <c r="B38" s="7" t="s">
        <v>3032</v>
      </c>
      <c r="C38" s="9"/>
      <c r="D38" s="2" t="s">
        <v>3028</v>
      </c>
      <c r="E38" s="2" t="s">
        <v>3021</v>
      </c>
      <c r="F38" s="2" t="s">
        <v>3022</v>
      </c>
      <c r="G38" s="2" t="s">
        <v>3015</v>
      </c>
      <c r="H38" s="27" t="s">
        <v>3033</v>
      </c>
      <c r="I38" s="10" t="s">
        <v>430</v>
      </c>
      <c r="J38" s="56" t="s">
        <v>2643</v>
      </c>
      <c r="K38" s="56" t="s">
        <v>92</v>
      </c>
      <c r="L38" s="56" t="s">
        <v>482</v>
      </c>
      <c r="M38" s="56" t="s">
        <v>6</v>
      </c>
      <c r="N38" s="404" t="s">
        <v>3034</v>
      </c>
      <c r="O38" s="404" t="s">
        <v>3034</v>
      </c>
      <c r="P38" s="426" t="s">
        <v>3035</v>
      </c>
      <c r="Q38" s="571" t="s">
        <v>3035</v>
      </c>
      <c r="R38" s="59"/>
      <c r="S38" s="353"/>
    </row>
    <row r="39" spans="2:19" ht="88.5" customHeight="1">
      <c r="B39" s="7" t="s">
        <v>3036</v>
      </c>
      <c r="C39" s="9"/>
      <c r="D39" s="2" t="s">
        <v>3037</v>
      </c>
      <c r="E39" s="2" t="s">
        <v>2523</v>
      </c>
      <c r="F39" s="2" t="s">
        <v>3038</v>
      </c>
      <c r="G39" s="2" t="s">
        <v>3039</v>
      </c>
      <c r="H39" s="27" t="s">
        <v>3040</v>
      </c>
      <c r="I39" s="10" t="s">
        <v>430</v>
      </c>
      <c r="J39" s="56" t="s">
        <v>3041</v>
      </c>
      <c r="K39" s="56" t="s">
        <v>3042</v>
      </c>
      <c r="L39" s="56" t="s">
        <v>3043</v>
      </c>
      <c r="M39" s="56" t="s">
        <v>3044</v>
      </c>
      <c r="N39" s="404" t="s">
        <v>3045</v>
      </c>
      <c r="O39" s="404" t="s">
        <v>3045</v>
      </c>
      <c r="P39" s="426"/>
      <c r="Q39" s="571"/>
      <c r="R39" s="59"/>
      <c r="S39" s="353"/>
    </row>
    <row r="40" spans="2:19" ht="88.5" customHeight="1">
      <c r="B40" s="7" t="s">
        <v>3036</v>
      </c>
      <c r="C40" s="9"/>
      <c r="D40" s="2" t="s">
        <v>3037</v>
      </c>
      <c r="E40" s="2" t="s">
        <v>2523</v>
      </c>
      <c r="F40" s="2" t="s">
        <v>3038</v>
      </c>
      <c r="G40" s="2" t="s">
        <v>3039</v>
      </c>
      <c r="H40" s="27" t="s">
        <v>3040</v>
      </c>
      <c r="I40" s="10" t="s">
        <v>430</v>
      </c>
      <c r="J40" s="56" t="s">
        <v>2643</v>
      </c>
      <c r="K40" s="56" t="s">
        <v>92</v>
      </c>
      <c r="L40" s="56" t="s">
        <v>482</v>
      </c>
      <c r="M40" s="56" t="s">
        <v>6</v>
      </c>
      <c r="N40" s="404" t="s">
        <v>3046</v>
      </c>
      <c r="O40" s="404" t="s">
        <v>3046</v>
      </c>
      <c r="P40" s="426"/>
      <c r="Q40" s="571"/>
      <c r="R40" s="59"/>
      <c r="S40" s="353"/>
    </row>
    <row r="41" spans="2:19" ht="126">
      <c r="B41" s="7" t="s">
        <v>3047</v>
      </c>
      <c r="C41" s="9">
        <v>3</v>
      </c>
      <c r="D41" s="2" t="s">
        <v>3048</v>
      </c>
      <c r="E41" s="2" t="s">
        <v>3049</v>
      </c>
      <c r="F41" s="2" t="s">
        <v>3050</v>
      </c>
      <c r="G41" s="2" t="s">
        <v>3051</v>
      </c>
      <c r="H41" s="27" t="s">
        <v>3052</v>
      </c>
      <c r="I41" s="10" t="s">
        <v>231</v>
      </c>
      <c r="J41" s="59" t="s">
        <v>686</v>
      </c>
      <c r="K41" s="56" t="s">
        <v>455</v>
      </c>
      <c r="L41" s="56" t="s">
        <v>456</v>
      </c>
      <c r="M41" s="381" t="s">
        <v>687</v>
      </c>
      <c r="N41" s="404" t="s">
        <v>3053</v>
      </c>
      <c r="O41" s="404" t="s">
        <v>3053</v>
      </c>
      <c r="P41" s="426" t="s">
        <v>3054</v>
      </c>
      <c r="Q41" s="571" t="s">
        <v>3054</v>
      </c>
      <c r="R41" s="59"/>
      <c r="S41" s="353"/>
    </row>
    <row r="42" spans="2:19" ht="72">
      <c r="B42" s="89" t="s">
        <v>3055</v>
      </c>
      <c r="C42" s="9">
        <v>3</v>
      </c>
      <c r="D42" s="2" t="s">
        <v>3056</v>
      </c>
      <c r="E42" s="2" t="s">
        <v>3057</v>
      </c>
      <c r="F42" s="2" t="s">
        <v>2859</v>
      </c>
      <c r="G42" s="2" t="s">
        <v>88</v>
      </c>
      <c r="H42" s="27" t="s">
        <v>3058</v>
      </c>
      <c r="I42" s="10" t="s">
        <v>90</v>
      </c>
      <c r="J42" s="56" t="s">
        <v>3059</v>
      </c>
      <c r="K42" s="56" t="s">
        <v>3042</v>
      </c>
      <c r="L42" s="56" t="s">
        <v>3060</v>
      </c>
      <c r="M42" s="59" t="s">
        <v>6</v>
      </c>
      <c r="N42" s="404" t="s">
        <v>3061</v>
      </c>
      <c r="O42" s="404" t="s">
        <v>3061</v>
      </c>
      <c r="P42" s="516" t="s">
        <v>3062</v>
      </c>
      <c r="Q42" s="573" t="s">
        <v>3062</v>
      </c>
      <c r="R42" s="59"/>
      <c r="S42" s="59"/>
    </row>
    <row r="43" spans="2:19" ht="72">
      <c r="B43" s="7" t="s">
        <v>3063</v>
      </c>
      <c r="C43" s="9"/>
      <c r="D43" s="2" t="s">
        <v>3064</v>
      </c>
      <c r="E43" s="2" t="s">
        <v>3065</v>
      </c>
      <c r="F43" s="2" t="s">
        <v>3066</v>
      </c>
      <c r="G43" s="2" t="s">
        <v>3067</v>
      </c>
      <c r="H43" s="27" t="s">
        <v>3068</v>
      </c>
      <c r="I43" s="10" t="s">
        <v>277</v>
      </c>
      <c r="J43" s="59" t="s">
        <v>3069</v>
      </c>
      <c r="K43" s="59" t="s">
        <v>3070</v>
      </c>
      <c r="L43" s="59" t="s">
        <v>3071</v>
      </c>
      <c r="M43" s="59" t="s">
        <v>544</v>
      </c>
      <c r="N43" s="404" t="s">
        <v>3072</v>
      </c>
      <c r="O43" s="404" t="s">
        <v>3072</v>
      </c>
      <c r="P43" s="353" t="s">
        <v>3073</v>
      </c>
      <c r="Q43" s="571" t="s">
        <v>3073</v>
      </c>
      <c r="R43" s="59"/>
      <c r="S43" s="59"/>
    </row>
    <row r="44" spans="2:19" ht="90">
      <c r="B44" s="7" t="s">
        <v>3074</v>
      </c>
      <c r="C44" s="9"/>
      <c r="D44" s="2" t="s">
        <v>3075</v>
      </c>
      <c r="E44" s="2" t="s">
        <v>3076</v>
      </c>
      <c r="F44" s="2" t="s">
        <v>3077</v>
      </c>
      <c r="G44" s="2" t="s">
        <v>3078</v>
      </c>
      <c r="H44" s="27" t="s">
        <v>3079</v>
      </c>
      <c r="I44" s="10" t="s">
        <v>3080</v>
      </c>
      <c r="J44" s="59" t="s">
        <v>3081</v>
      </c>
      <c r="K44" s="59" t="s">
        <v>1818</v>
      </c>
      <c r="L44" s="59" t="s">
        <v>1819</v>
      </c>
      <c r="M44" s="59" t="s">
        <v>544</v>
      </c>
      <c r="N44" s="404" t="s">
        <v>3082</v>
      </c>
      <c r="O44" s="404" t="s">
        <v>3082</v>
      </c>
      <c r="P44" s="353" t="s">
        <v>3083</v>
      </c>
      <c r="Q44" s="571" t="s">
        <v>3083</v>
      </c>
      <c r="R44" s="59"/>
      <c r="S44" s="59"/>
    </row>
    <row r="45" spans="2:19" ht="102" customHeight="1">
      <c r="B45" s="7" t="s">
        <v>3084</v>
      </c>
      <c r="C45" s="9"/>
      <c r="D45" s="2" t="s">
        <v>3085</v>
      </c>
      <c r="E45" s="2" t="s">
        <v>3086</v>
      </c>
      <c r="F45" s="2" t="s">
        <v>3087</v>
      </c>
      <c r="G45" s="2" t="s">
        <v>2683</v>
      </c>
      <c r="H45" s="27" t="s">
        <v>3088</v>
      </c>
      <c r="I45" s="10" t="s">
        <v>1318</v>
      </c>
      <c r="J45" s="59" t="s">
        <v>3089</v>
      </c>
      <c r="K45" s="59" t="s">
        <v>3070</v>
      </c>
      <c r="L45" s="59" t="s">
        <v>3090</v>
      </c>
      <c r="M45" s="59" t="s">
        <v>544</v>
      </c>
      <c r="N45" s="404" t="s">
        <v>3091</v>
      </c>
      <c r="O45" s="404" t="s">
        <v>3091</v>
      </c>
      <c r="P45" s="353"/>
      <c r="Q45" s="571"/>
      <c r="R45" s="59"/>
      <c r="S45" s="59"/>
    </row>
    <row r="46" spans="2:19" ht="158.25" customHeight="1">
      <c r="B46" s="8" t="s">
        <v>3092</v>
      </c>
      <c r="C46" s="9"/>
      <c r="D46" s="2" t="s">
        <v>3093</v>
      </c>
      <c r="E46" s="2" t="s">
        <v>3094</v>
      </c>
      <c r="F46" s="2" t="s">
        <v>3095</v>
      </c>
      <c r="G46" s="2" t="s">
        <v>3096</v>
      </c>
      <c r="H46" s="27" t="s">
        <v>3097</v>
      </c>
      <c r="I46" s="10" t="s">
        <v>1318</v>
      </c>
      <c r="J46" s="8"/>
      <c r="K46" s="8"/>
      <c r="L46" s="8"/>
      <c r="M46" s="8"/>
      <c r="N46" s="268"/>
      <c r="O46" s="268"/>
      <c r="P46" s="27"/>
      <c r="Q46" s="570"/>
      <c r="R46" s="8"/>
      <c r="S46" s="8"/>
    </row>
    <row r="47" spans="2:19" ht="158.25" customHeight="1">
      <c r="B47" s="7" t="s">
        <v>3098</v>
      </c>
      <c r="C47" s="9"/>
      <c r="D47" s="56" t="s">
        <v>3093</v>
      </c>
      <c r="E47" s="56" t="s">
        <v>3094</v>
      </c>
      <c r="F47" s="56" t="s">
        <v>3095</v>
      </c>
      <c r="G47" s="56" t="s">
        <v>3096</v>
      </c>
      <c r="H47" s="353" t="s">
        <v>3099</v>
      </c>
      <c r="I47" s="409" t="s">
        <v>1318</v>
      </c>
      <c r="J47" s="59" t="s">
        <v>3100</v>
      </c>
      <c r="K47" s="59" t="s">
        <v>3070</v>
      </c>
      <c r="L47" s="59" t="s">
        <v>3101</v>
      </c>
      <c r="M47" s="59" t="s">
        <v>544</v>
      </c>
      <c r="N47" s="404" t="s">
        <v>3102</v>
      </c>
      <c r="O47" s="404" t="s">
        <v>3102</v>
      </c>
      <c r="P47" s="353"/>
      <c r="Q47" s="571"/>
      <c r="R47" s="59"/>
      <c r="S47" s="59"/>
    </row>
    <row r="48" spans="2:19" ht="72">
      <c r="B48" s="7" t="s">
        <v>3103</v>
      </c>
      <c r="C48" s="9"/>
      <c r="D48" s="2" t="s">
        <v>3104</v>
      </c>
      <c r="E48" s="2" t="s">
        <v>3105</v>
      </c>
      <c r="F48" s="2" t="s">
        <v>3106</v>
      </c>
      <c r="G48" s="2" t="s">
        <v>3107</v>
      </c>
      <c r="H48" s="27" t="s">
        <v>3108</v>
      </c>
      <c r="I48" s="10" t="s">
        <v>200</v>
      </c>
      <c r="J48" s="59" t="s">
        <v>3109</v>
      </c>
      <c r="K48" s="59" t="s">
        <v>3110</v>
      </c>
      <c r="L48" s="59" t="s">
        <v>3111</v>
      </c>
      <c r="M48" s="59" t="s">
        <v>544</v>
      </c>
      <c r="N48" s="404" t="s">
        <v>3112</v>
      </c>
      <c r="O48" s="404" t="s">
        <v>3112</v>
      </c>
      <c r="P48" s="353"/>
      <c r="Q48" s="571"/>
      <c r="R48" s="59"/>
      <c r="S48" s="59"/>
    </row>
    <row r="49" spans="2:19" ht="18">
      <c r="B49" s="8" t="s">
        <v>3113</v>
      </c>
      <c r="C49" s="9"/>
      <c r="D49" s="2" t="s">
        <v>3114</v>
      </c>
      <c r="E49" s="2" t="s">
        <v>3115</v>
      </c>
      <c r="F49" s="8" t="s">
        <v>2587</v>
      </c>
      <c r="G49" s="8" t="s">
        <v>229</v>
      </c>
      <c r="H49" s="27" t="s">
        <v>3116</v>
      </c>
      <c r="I49" s="10" t="s">
        <v>2508</v>
      </c>
      <c r="J49" s="8"/>
      <c r="K49" s="8"/>
      <c r="L49" s="8"/>
      <c r="M49" s="8"/>
      <c r="N49" s="268"/>
      <c r="O49" s="268"/>
      <c r="P49" s="27"/>
      <c r="Q49" s="570"/>
      <c r="R49" s="8"/>
      <c r="S49" s="8"/>
    </row>
    <row r="50" spans="2:19" ht="126">
      <c r="B50" s="7" t="s">
        <v>3117</v>
      </c>
      <c r="C50" s="9"/>
      <c r="D50" s="2" t="s">
        <v>3118</v>
      </c>
      <c r="E50" s="2" t="s">
        <v>3119</v>
      </c>
      <c r="F50" s="8" t="s">
        <v>3120</v>
      </c>
      <c r="G50" s="8" t="s">
        <v>3121</v>
      </c>
      <c r="H50" s="27" t="s">
        <v>3122</v>
      </c>
      <c r="I50" s="10" t="s">
        <v>231</v>
      </c>
      <c r="J50" s="59" t="s">
        <v>686</v>
      </c>
      <c r="K50" s="59" t="s">
        <v>3123</v>
      </c>
      <c r="L50" s="59" t="s">
        <v>456</v>
      </c>
      <c r="M50" s="59" t="s">
        <v>687</v>
      </c>
      <c r="N50" s="404" t="s">
        <v>3124</v>
      </c>
      <c r="O50" s="404" t="s">
        <v>3124</v>
      </c>
      <c r="P50" s="426" t="s">
        <v>3125</v>
      </c>
      <c r="Q50" s="571" t="s">
        <v>3125</v>
      </c>
      <c r="R50" s="59"/>
      <c r="S50" s="59"/>
    </row>
    <row r="51" spans="2:19" ht="18">
      <c r="B51" s="8" t="s">
        <v>3126</v>
      </c>
      <c r="C51" s="9"/>
      <c r="D51" s="2" t="s">
        <v>3127</v>
      </c>
      <c r="E51" s="2" t="s">
        <v>3128</v>
      </c>
      <c r="F51" s="2" t="s">
        <v>2859</v>
      </c>
      <c r="G51" s="2" t="s">
        <v>1839</v>
      </c>
      <c r="H51" s="27" t="s">
        <v>3129</v>
      </c>
      <c r="I51" s="10" t="s">
        <v>992</v>
      </c>
      <c r="J51" s="8"/>
      <c r="K51" s="8"/>
      <c r="L51" s="8"/>
      <c r="M51" s="8"/>
      <c r="N51" s="268"/>
      <c r="O51" s="268"/>
      <c r="P51" s="27"/>
      <c r="Q51" s="570"/>
      <c r="R51" s="8"/>
      <c r="S51" s="8"/>
    </row>
    <row r="52" spans="2:19" ht="18">
      <c r="B52" s="8" t="s">
        <v>3130</v>
      </c>
      <c r="C52" s="9"/>
      <c r="D52" s="2" t="s">
        <v>3131</v>
      </c>
      <c r="E52" s="2" t="s">
        <v>3132</v>
      </c>
      <c r="F52" s="2" t="s">
        <v>2859</v>
      </c>
      <c r="G52" s="2" t="s">
        <v>1839</v>
      </c>
      <c r="H52" s="27" t="s">
        <v>3133</v>
      </c>
      <c r="I52" s="10" t="s">
        <v>992</v>
      </c>
      <c r="J52" s="8"/>
      <c r="K52" s="8"/>
      <c r="L52" s="8"/>
      <c r="M52" s="20"/>
      <c r="N52" s="268"/>
      <c r="O52" s="268"/>
      <c r="P52" s="27"/>
      <c r="Q52" s="570"/>
      <c r="R52" s="20"/>
      <c r="S52" s="20"/>
    </row>
    <row r="53" spans="2:19" ht="36">
      <c r="B53" s="8" t="s">
        <v>3134</v>
      </c>
      <c r="C53" s="9"/>
      <c r="D53" s="33" t="s">
        <v>3135</v>
      </c>
      <c r="E53" s="2" t="s">
        <v>1048</v>
      </c>
      <c r="F53" s="2" t="s">
        <v>3136</v>
      </c>
      <c r="G53" s="2" t="s">
        <v>3137</v>
      </c>
      <c r="H53" s="27" t="s">
        <v>3138</v>
      </c>
      <c r="I53" s="10" t="s">
        <v>865</v>
      </c>
      <c r="J53" s="8"/>
      <c r="K53" s="8"/>
      <c r="L53" s="8"/>
      <c r="M53" s="20"/>
      <c r="N53" s="268"/>
      <c r="O53" s="268"/>
      <c r="P53" s="27"/>
      <c r="Q53" s="570"/>
      <c r="R53" s="20"/>
      <c r="S53" s="20"/>
    </row>
    <row r="54" spans="2:19" ht="36">
      <c r="B54" s="8" t="s">
        <v>3139</v>
      </c>
      <c r="C54" s="9"/>
      <c r="D54" s="2" t="s">
        <v>3140</v>
      </c>
      <c r="E54" s="2" t="s">
        <v>3141</v>
      </c>
      <c r="F54" s="2" t="s">
        <v>3142</v>
      </c>
      <c r="G54" s="2" t="s">
        <v>3143</v>
      </c>
      <c r="H54" s="27" t="s">
        <v>3144</v>
      </c>
      <c r="I54" s="10" t="s">
        <v>865</v>
      </c>
      <c r="J54" s="8"/>
      <c r="K54" s="8"/>
      <c r="L54" s="8"/>
      <c r="M54" s="8"/>
      <c r="N54" s="268"/>
      <c r="O54" s="268"/>
      <c r="P54" s="27"/>
      <c r="Q54" s="570"/>
      <c r="R54" s="8"/>
      <c r="S54" s="8"/>
    </row>
    <row r="55" spans="2:19" ht="86.25" customHeight="1">
      <c r="B55" s="7" t="s">
        <v>3145</v>
      </c>
      <c r="C55" s="9">
        <v>3</v>
      </c>
      <c r="D55" s="2" t="s">
        <v>3028</v>
      </c>
      <c r="E55" s="2" t="s">
        <v>3021</v>
      </c>
      <c r="F55" s="2" t="s">
        <v>3022</v>
      </c>
      <c r="G55" s="2" t="s">
        <v>3015</v>
      </c>
      <c r="H55" s="27" t="s">
        <v>3146</v>
      </c>
      <c r="I55" s="10" t="s">
        <v>430</v>
      </c>
      <c r="J55" s="56" t="s">
        <v>2643</v>
      </c>
      <c r="K55" s="56" t="s">
        <v>92</v>
      </c>
      <c r="L55" s="56" t="s">
        <v>482</v>
      </c>
      <c r="M55" s="56" t="s">
        <v>6</v>
      </c>
      <c r="N55" s="404" t="s">
        <v>3147</v>
      </c>
      <c r="O55" s="404" t="s">
        <v>3147</v>
      </c>
      <c r="P55" s="353" t="s">
        <v>3148</v>
      </c>
      <c r="Q55" s="571" t="s">
        <v>3148</v>
      </c>
      <c r="R55" s="616"/>
      <c r="S55" s="616"/>
    </row>
    <row r="56" spans="2:19" ht="90">
      <c r="B56" s="7" t="s">
        <v>3149</v>
      </c>
      <c r="C56" s="9"/>
      <c r="D56" s="2" t="s">
        <v>3150</v>
      </c>
      <c r="E56" s="2" t="s">
        <v>3151</v>
      </c>
      <c r="F56" s="2" t="s">
        <v>3152</v>
      </c>
      <c r="G56" s="2" t="s">
        <v>3153</v>
      </c>
      <c r="H56" s="3" t="s">
        <v>3154</v>
      </c>
      <c r="I56" s="4" t="s">
        <v>1086</v>
      </c>
      <c r="J56" s="56" t="s">
        <v>3155</v>
      </c>
      <c r="K56" s="56" t="s">
        <v>505</v>
      </c>
      <c r="L56" s="56" t="s">
        <v>1089</v>
      </c>
      <c r="M56" s="616" t="s">
        <v>6</v>
      </c>
      <c r="N56" s="404" t="s">
        <v>3156</v>
      </c>
      <c r="O56" s="404" t="s">
        <v>3156</v>
      </c>
      <c r="P56" s="353"/>
      <c r="Q56" s="571"/>
      <c r="R56" s="616"/>
      <c r="S56" s="616"/>
    </row>
    <row r="57" spans="2:19" ht="90">
      <c r="B57" s="7" t="s">
        <v>3157</v>
      </c>
      <c r="C57" s="9"/>
      <c r="D57" s="34" t="s">
        <v>3158</v>
      </c>
      <c r="E57" s="35" t="s">
        <v>3159</v>
      </c>
      <c r="F57" s="2" t="s">
        <v>1118</v>
      </c>
      <c r="G57" s="2" t="s">
        <v>3160</v>
      </c>
      <c r="H57" s="3" t="s">
        <v>3161</v>
      </c>
      <c r="I57" s="4" t="s">
        <v>3162</v>
      </c>
      <c r="J57" s="56" t="s">
        <v>3155</v>
      </c>
      <c r="K57" s="56" t="s">
        <v>505</v>
      </c>
      <c r="L57" s="56" t="s">
        <v>1089</v>
      </c>
      <c r="M57" s="616" t="s">
        <v>6</v>
      </c>
      <c r="N57" s="404" t="s">
        <v>3163</v>
      </c>
      <c r="O57" s="404" t="s">
        <v>3163</v>
      </c>
      <c r="P57" s="353"/>
      <c r="Q57" s="571"/>
      <c r="R57" s="616"/>
      <c r="S57" s="616"/>
    </row>
    <row r="58" spans="2:19" ht="90">
      <c r="B58" s="7" t="s">
        <v>3164</v>
      </c>
      <c r="C58" s="9"/>
      <c r="D58" s="56" t="s">
        <v>3165</v>
      </c>
      <c r="E58" s="56" t="s">
        <v>3166</v>
      </c>
      <c r="F58" s="56" t="s">
        <v>3167</v>
      </c>
      <c r="G58" s="56" t="s">
        <v>3168</v>
      </c>
      <c r="H58" s="361" t="s">
        <v>3169</v>
      </c>
      <c r="I58" s="484" t="s">
        <v>1086</v>
      </c>
      <c r="J58" s="56" t="s">
        <v>3155</v>
      </c>
      <c r="K58" s="56" t="s">
        <v>505</v>
      </c>
      <c r="L58" s="56" t="s">
        <v>1089</v>
      </c>
      <c r="M58" s="616" t="s">
        <v>6</v>
      </c>
      <c r="N58" s="404" t="s">
        <v>3170</v>
      </c>
      <c r="O58" s="404" t="s">
        <v>3170</v>
      </c>
      <c r="P58" s="353"/>
      <c r="Q58" s="571"/>
      <c r="R58" s="616"/>
      <c r="S58" s="616"/>
    </row>
    <row r="59" spans="2:19" ht="90">
      <c r="B59" s="7" t="s">
        <v>3171</v>
      </c>
      <c r="C59" s="9"/>
      <c r="D59" s="56" t="s">
        <v>3172</v>
      </c>
      <c r="E59" s="56" t="s">
        <v>3151</v>
      </c>
      <c r="F59" s="56" t="s">
        <v>3152</v>
      </c>
      <c r="G59" s="56" t="s">
        <v>3153</v>
      </c>
      <c r="H59" s="361" t="s">
        <v>3173</v>
      </c>
      <c r="I59" s="484" t="s">
        <v>1086</v>
      </c>
      <c r="J59" s="56" t="s">
        <v>3155</v>
      </c>
      <c r="K59" s="56" t="s">
        <v>505</v>
      </c>
      <c r="L59" s="56" t="s">
        <v>1089</v>
      </c>
      <c r="M59" s="616" t="s">
        <v>6</v>
      </c>
      <c r="N59" s="404" t="s">
        <v>3174</v>
      </c>
      <c r="O59" s="404" t="s">
        <v>3174</v>
      </c>
      <c r="P59" s="353"/>
      <c r="Q59" s="571"/>
      <c r="R59" s="616"/>
      <c r="S59" s="616"/>
    </row>
    <row r="60" spans="2:19" ht="90">
      <c r="B60" s="7" t="s">
        <v>3175</v>
      </c>
      <c r="C60" s="9"/>
      <c r="D60" s="56" t="s">
        <v>3176</v>
      </c>
      <c r="E60" s="56" t="s">
        <v>3177</v>
      </c>
      <c r="F60" s="56" t="s">
        <v>3178</v>
      </c>
      <c r="G60" s="56" t="s">
        <v>3179</v>
      </c>
      <c r="H60" s="361" t="s">
        <v>3180</v>
      </c>
      <c r="I60" s="484" t="s">
        <v>1086</v>
      </c>
      <c r="J60" s="56" t="s">
        <v>3155</v>
      </c>
      <c r="K60" s="56" t="s">
        <v>505</v>
      </c>
      <c r="L60" s="56" t="s">
        <v>1089</v>
      </c>
      <c r="M60" s="616" t="s">
        <v>6</v>
      </c>
      <c r="N60" s="404" t="s">
        <v>3181</v>
      </c>
      <c r="O60" s="404" t="s">
        <v>3181</v>
      </c>
      <c r="P60" s="353"/>
      <c r="Q60" s="571"/>
      <c r="R60" s="616"/>
      <c r="S60" s="616"/>
    </row>
    <row r="61" spans="2:19" ht="90">
      <c r="B61" s="7" t="s">
        <v>3182</v>
      </c>
      <c r="C61" s="9"/>
      <c r="D61" s="56" t="s">
        <v>3183</v>
      </c>
      <c r="E61" s="56" t="s">
        <v>3184</v>
      </c>
      <c r="F61" s="56" t="s">
        <v>3185</v>
      </c>
      <c r="G61" s="56" t="s">
        <v>3186</v>
      </c>
      <c r="H61" s="361" t="s">
        <v>1102</v>
      </c>
      <c r="I61" s="484" t="s">
        <v>1086</v>
      </c>
      <c r="J61" s="56" t="s">
        <v>3155</v>
      </c>
      <c r="K61" s="56" t="s">
        <v>505</v>
      </c>
      <c r="L61" s="56" t="s">
        <v>3187</v>
      </c>
      <c r="M61" s="616" t="s">
        <v>1645</v>
      </c>
      <c r="N61" s="404" t="s">
        <v>3188</v>
      </c>
      <c r="O61" s="404" t="s">
        <v>3188</v>
      </c>
      <c r="P61" s="353"/>
      <c r="Q61" s="571"/>
      <c r="R61" s="616"/>
      <c r="S61" s="616"/>
    </row>
    <row r="62" spans="2:19" ht="18">
      <c r="B62" s="8" t="s">
        <v>3189</v>
      </c>
      <c r="C62" s="9"/>
      <c r="D62" s="2" t="s">
        <v>3190</v>
      </c>
      <c r="E62" s="2" t="s">
        <v>3191</v>
      </c>
      <c r="F62" s="2" t="s">
        <v>3192</v>
      </c>
      <c r="G62" s="2" t="s">
        <v>3193</v>
      </c>
      <c r="H62" s="3" t="s">
        <v>3194</v>
      </c>
      <c r="I62" s="4" t="s">
        <v>1086</v>
      </c>
      <c r="J62" s="2"/>
      <c r="K62" s="2"/>
      <c r="L62" s="2"/>
      <c r="M62" s="20"/>
      <c r="N62" s="268"/>
      <c r="O62" s="268"/>
      <c r="P62" s="27"/>
      <c r="Q62" s="570"/>
      <c r="R62" s="20"/>
      <c r="S62" s="20"/>
    </row>
    <row r="63" spans="2:19" ht="18">
      <c r="B63" s="8" t="s">
        <v>3195</v>
      </c>
      <c r="C63" s="9"/>
      <c r="D63" s="2" t="s">
        <v>3196</v>
      </c>
      <c r="E63" s="2" t="s">
        <v>3197</v>
      </c>
      <c r="F63" s="2" t="s">
        <v>3198</v>
      </c>
      <c r="G63" s="2" t="s">
        <v>3199</v>
      </c>
      <c r="H63" s="3" t="s">
        <v>3200</v>
      </c>
      <c r="I63" s="4" t="s">
        <v>1086</v>
      </c>
      <c r="J63" s="2"/>
      <c r="K63" s="2"/>
      <c r="L63" s="2"/>
      <c r="M63" s="20"/>
      <c r="N63" s="268"/>
      <c r="O63" s="268"/>
      <c r="P63" s="27"/>
      <c r="Q63" s="570"/>
      <c r="R63" s="20"/>
      <c r="S63" s="20"/>
    </row>
    <row r="64" spans="2:19" ht="54">
      <c r="B64" s="8" t="s">
        <v>3201</v>
      </c>
      <c r="C64" s="9"/>
      <c r="D64" s="2" t="s">
        <v>3202</v>
      </c>
      <c r="E64" s="2" t="s">
        <v>3203</v>
      </c>
      <c r="F64" s="2" t="s">
        <v>3204</v>
      </c>
      <c r="G64" s="2" t="s">
        <v>3205</v>
      </c>
      <c r="H64" s="3" t="s">
        <v>3206</v>
      </c>
      <c r="I64" s="4" t="s">
        <v>3207</v>
      </c>
      <c r="J64" s="2"/>
      <c r="K64" s="2"/>
      <c r="L64" s="2"/>
      <c r="M64" s="20"/>
      <c r="N64" s="268"/>
      <c r="O64" s="268"/>
      <c r="P64" s="27"/>
      <c r="Q64" s="570"/>
      <c r="R64" s="20"/>
      <c r="S64" s="20"/>
    </row>
    <row r="65" spans="2:19" ht="18">
      <c r="B65" s="8" t="s">
        <v>3208</v>
      </c>
      <c r="C65" s="9"/>
      <c r="D65" s="2" t="s">
        <v>3209</v>
      </c>
      <c r="E65" s="2" t="s">
        <v>3210</v>
      </c>
      <c r="F65" t="s">
        <v>3211</v>
      </c>
      <c r="G65" s="2" t="s">
        <v>3212</v>
      </c>
      <c r="H65" s="3" t="s">
        <v>3213</v>
      </c>
      <c r="I65" s="4" t="s">
        <v>1086</v>
      </c>
      <c r="J65" s="2"/>
      <c r="K65" s="2"/>
      <c r="L65" s="2"/>
      <c r="M65" s="20"/>
      <c r="N65" s="268"/>
      <c r="O65" s="268"/>
      <c r="P65" s="27"/>
      <c r="Q65" s="570"/>
      <c r="R65" s="20"/>
      <c r="S65" s="20"/>
    </row>
    <row r="66" spans="2:19" ht="36">
      <c r="B66" s="8" t="s">
        <v>3214</v>
      </c>
      <c r="C66" s="9"/>
      <c r="D66" s="2" t="s">
        <v>3215</v>
      </c>
      <c r="E66" s="2" t="s">
        <v>3216</v>
      </c>
      <c r="F66" t="s">
        <v>3217</v>
      </c>
      <c r="G66" s="2" t="s">
        <v>3218</v>
      </c>
      <c r="H66" s="3" t="s">
        <v>3219</v>
      </c>
      <c r="I66" s="4" t="s">
        <v>3162</v>
      </c>
      <c r="J66" s="2"/>
      <c r="K66" s="2"/>
      <c r="L66" s="2"/>
      <c r="M66" s="20"/>
      <c r="N66" s="268"/>
      <c r="O66" s="268"/>
      <c r="P66" s="27"/>
      <c r="Q66" s="570"/>
      <c r="R66" s="20"/>
      <c r="S66" s="20"/>
    </row>
    <row r="67" spans="2:19" ht="36">
      <c r="B67" s="8" t="s">
        <v>3220</v>
      </c>
      <c r="C67" s="9"/>
      <c r="D67" s="2" t="s">
        <v>3221</v>
      </c>
      <c r="E67" s="2" t="s">
        <v>3222</v>
      </c>
      <c r="F67" t="s">
        <v>3185</v>
      </c>
      <c r="G67" s="2" t="s">
        <v>3186</v>
      </c>
      <c r="H67" s="3" t="s">
        <v>3223</v>
      </c>
      <c r="I67" s="4" t="s">
        <v>1086</v>
      </c>
      <c r="J67" s="2"/>
      <c r="K67" s="2"/>
      <c r="L67" s="2"/>
      <c r="M67" s="20"/>
      <c r="N67" s="268"/>
      <c r="O67" s="268"/>
      <c r="P67" s="27"/>
      <c r="Q67" s="570"/>
      <c r="R67" s="20"/>
      <c r="S67" s="20"/>
    </row>
    <row r="68" spans="2:19" ht="36">
      <c r="B68" s="8" t="s">
        <v>3224</v>
      </c>
      <c r="C68" s="9"/>
      <c r="D68" s="2" t="s">
        <v>3225</v>
      </c>
      <c r="E68" s="2" t="s">
        <v>3226</v>
      </c>
      <c r="F68" t="s">
        <v>3227</v>
      </c>
      <c r="G68" s="2" t="s">
        <v>3228</v>
      </c>
      <c r="H68" s="3" t="s">
        <v>3229</v>
      </c>
      <c r="I68" s="4" t="s">
        <v>1086</v>
      </c>
      <c r="J68" s="2"/>
      <c r="K68" s="2"/>
      <c r="L68" s="2"/>
      <c r="M68" s="20"/>
      <c r="N68" s="268"/>
      <c r="O68" s="268"/>
      <c r="P68" s="27"/>
      <c r="Q68" s="570"/>
      <c r="R68" s="20"/>
      <c r="S68" s="20"/>
    </row>
    <row r="69" spans="2:19" ht="54">
      <c r="B69" s="8" t="s">
        <v>3230</v>
      </c>
      <c r="C69" s="9"/>
      <c r="D69" s="2" t="s">
        <v>3231</v>
      </c>
      <c r="E69" s="2" t="s">
        <v>3197</v>
      </c>
      <c r="F69" t="s">
        <v>3232</v>
      </c>
      <c r="G69" s="2" t="s">
        <v>3233</v>
      </c>
      <c r="H69" s="3" t="s">
        <v>3234</v>
      </c>
      <c r="I69" s="4" t="s">
        <v>1995</v>
      </c>
      <c r="J69" s="2"/>
      <c r="K69" s="2"/>
      <c r="L69" s="2"/>
      <c r="M69" s="20"/>
      <c r="N69" s="268"/>
      <c r="O69" s="268"/>
      <c r="P69" s="27"/>
      <c r="Q69" s="570"/>
      <c r="R69" s="20"/>
      <c r="S69" s="20"/>
    </row>
    <row r="70" spans="2:19" ht="36">
      <c r="B70" s="8" t="s">
        <v>3235</v>
      </c>
      <c r="C70" s="9"/>
      <c r="D70" s="2" t="s">
        <v>3236</v>
      </c>
      <c r="E70" s="2" t="s">
        <v>3237</v>
      </c>
      <c r="F70" s="136" t="s">
        <v>3238</v>
      </c>
      <c r="G70" s="2" t="s">
        <v>3239</v>
      </c>
      <c r="H70" s="3" t="s">
        <v>3240</v>
      </c>
      <c r="I70" s="4" t="s">
        <v>3241</v>
      </c>
      <c r="J70" s="2"/>
      <c r="K70" s="2"/>
      <c r="L70" s="2"/>
      <c r="M70" s="20"/>
      <c r="N70" s="268"/>
      <c r="O70" s="268"/>
      <c r="P70" s="27"/>
      <c r="Q70" s="570"/>
      <c r="R70" s="20"/>
      <c r="S70" s="20"/>
    </row>
    <row r="71" spans="2:19" ht="18">
      <c r="B71" s="8" t="s">
        <v>3242</v>
      </c>
      <c r="C71" s="9"/>
      <c r="D71" s="2" t="s">
        <v>3243</v>
      </c>
      <c r="E71" s="2" t="s">
        <v>3244</v>
      </c>
      <c r="F71" t="s">
        <v>3245</v>
      </c>
      <c r="G71" s="2" t="s">
        <v>3246</v>
      </c>
      <c r="H71" s="3" t="s">
        <v>3247</v>
      </c>
      <c r="I71" s="4" t="s">
        <v>1086</v>
      </c>
      <c r="J71" s="2"/>
      <c r="K71" s="2"/>
      <c r="L71" s="2"/>
      <c r="M71" s="20"/>
      <c r="N71" s="268"/>
      <c r="O71" s="268"/>
      <c r="P71" s="27"/>
      <c r="Q71" s="570"/>
      <c r="R71" s="20"/>
      <c r="S71" s="20"/>
    </row>
    <row r="72" spans="2:19" ht="90">
      <c r="B72" s="7" t="s">
        <v>3248</v>
      </c>
      <c r="C72" s="9"/>
      <c r="D72" s="56" t="s">
        <v>3249</v>
      </c>
      <c r="E72" s="56" t="s">
        <v>3250</v>
      </c>
      <c r="F72" s="56" t="s">
        <v>1146</v>
      </c>
      <c r="G72" s="56" t="s">
        <v>1147</v>
      </c>
      <c r="H72" s="361" t="s">
        <v>2259</v>
      </c>
      <c r="I72" s="484" t="s">
        <v>1200</v>
      </c>
      <c r="J72" s="56" t="s">
        <v>3155</v>
      </c>
      <c r="K72" s="56" t="s">
        <v>505</v>
      </c>
      <c r="L72" s="56" t="s">
        <v>1089</v>
      </c>
      <c r="M72" s="616" t="s">
        <v>6</v>
      </c>
      <c r="N72" s="404" t="s">
        <v>3251</v>
      </c>
      <c r="O72" s="404" t="s">
        <v>3251</v>
      </c>
      <c r="P72" s="353"/>
      <c r="Q72" s="571"/>
      <c r="R72" s="616"/>
      <c r="S72" s="616"/>
    </row>
    <row r="73" spans="2:19" ht="36">
      <c r="B73" s="8" t="s">
        <v>3252</v>
      </c>
      <c r="C73" s="9"/>
      <c r="D73" s="2" t="s">
        <v>3253</v>
      </c>
      <c r="E73" s="2" t="s">
        <v>3254</v>
      </c>
      <c r="F73" s="2" t="s">
        <v>1230</v>
      </c>
      <c r="G73" s="2" t="s">
        <v>1231</v>
      </c>
      <c r="H73" s="3" t="s">
        <v>3255</v>
      </c>
      <c r="I73" s="4" t="s">
        <v>1200</v>
      </c>
      <c r="J73" s="2"/>
      <c r="K73" s="2"/>
      <c r="L73" s="2"/>
      <c r="M73" s="20"/>
      <c r="N73" s="268"/>
      <c r="O73" s="268"/>
      <c r="P73" s="27"/>
      <c r="Q73" s="570"/>
      <c r="R73" s="20"/>
      <c r="S73" s="20"/>
    </row>
    <row r="74" spans="2:19" ht="36">
      <c r="B74" s="8" t="s">
        <v>3256</v>
      </c>
      <c r="C74" s="9"/>
      <c r="D74" s="2" t="s">
        <v>3257</v>
      </c>
      <c r="E74" s="2" t="s">
        <v>3258</v>
      </c>
      <c r="F74" s="2" t="s">
        <v>3259</v>
      </c>
      <c r="G74" s="2" t="s">
        <v>3259</v>
      </c>
      <c r="H74" s="3"/>
      <c r="I74" s="4" t="s">
        <v>3260</v>
      </c>
      <c r="J74" s="2"/>
      <c r="K74" s="2"/>
      <c r="L74" s="2"/>
      <c r="M74" s="20"/>
      <c r="N74" s="268"/>
      <c r="O74" s="268"/>
      <c r="P74" s="27"/>
      <c r="Q74" s="570"/>
      <c r="R74" s="20"/>
      <c r="S74" s="20"/>
    </row>
    <row r="75" spans="2:19" ht="18">
      <c r="B75" s="8" t="s">
        <v>3261</v>
      </c>
      <c r="C75" s="9"/>
      <c r="D75" s="2" t="s">
        <v>3262</v>
      </c>
      <c r="E75" s="2" t="s">
        <v>3263</v>
      </c>
      <c r="F75" s="2" t="s">
        <v>1146</v>
      </c>
      <c r="G75" s="2" t="s">
        <v>1147</v>
      </c>
      <c r="H75" s="3" t="s">
        <v>3264</v>
      </c>
      <c r="I75" s="4" t="s">
        <v>1200</v>
      </c>
      <c r="J75" s="2"/>
      <c r="K75" s="2"/>
      <c r="L75" s="2"/>
      <c r="M75" s="20"/>
      <c r="N75" s="268"/>
      <c r="O75" s="268"/>
      <c r="P75" s="27"/>
      <c r="Q75" s="570"/>
      <c r="R75" s="20"/>
      <c r="S75" s="20"/>
    </row>
    <row r="76" spans="2:19" ht="36">
      <c r="B76" s="8" t="s">
        <v>3265</v>
      </c>
      <c r="C76" s="9"/>
      <c r="D76" s="2" t="s">
        <v>3266</v>
      </c>
      <c r="E76" s="2" t="s">
        <v>3267</v>
      </c>
      <c r="F76" s="2" t="s">
        <v>3268</v>
      </c>
      <c r="G76" s="2" t="s">
        <v>3268</v>
      </c>
      <c r="H76" s="3" t="s">
        <v>3269</v>
      </c>
      <c r="I76" s="4" t="s">
        <v>1200</v>
      </c>
      <c r="J76" s="2"/>
      <c r="K76" s="2"/>
      <c r="L76" s="2"/>
      <c r="M76" s="20"/>
      <c r="N76" s="268"/>
      <c r="O76" s="268"/>
      <c r="P76" s="27"/>
      <c r="Q76" s="570"/>
      <c r="R76" s="20"/>
      <c r="S76" s="20"/>
    </row>
    <row r="77" spans="2:19" ht="18">
      <c r="B77" s="8" t="s">
        <v>3270</v>
      </c>
      <c r="C77" s="9"/>
      <c r="D77" s="2" t="s">
        <v>3271</v>
      </c>
      <c r="E77" s="2" t="s">
        <v>3263</v>
      </c>
      <c r="F77" s="2" t="s">
        <v>1146</v>
      </c>
      <c r="G77" s="2" t="s">
        <v>1147</v>
      </c>
      <c r="H77" s="3" t="s">
        <v>3272</v>
      </c>
      <c r="I77" s="4" t="s">
        <v>1200</v>
      </c>
      <c r="J77" s="2"/>
      <c r="K77" s="2"/>
      <c r="L77" s="2"/>
      <c r="M77" s="20"/>
      <c r="N77" s="268"/>
      <c r="O77" s="268"/>
      <c r="P77" s="27"/>
      <c r="Q77" s="570"/>
      <c r="R77" s="20"/>
      <c r="S77" s="20"/>
    </row>
    <row r="78" spans="2:19" ht="18">
      <c r="B78" s="8" t="s">
        <v>3273</v>
      </c>
      <c r="C78" s="9"/>
      <c r="D78" s="2" t="s">
        <v>3274</v>
      </c>
      <c r="E78" s="2" t="s">
        <v>3275</v>
      </c>
      <c r="F78" s="2" t="s">
        <v>1118</v>
      </c>
      <c r="G78" s="2" t="s">
        <v>3160</v>
      </c>
      <c r="H78" s="3" t="s">
        <v>3276</v>
      </c>
      <c r="I78" s="4" t="s">
        <v>1200</v>
      </c>
      <c r="J78" s="2"/>
      <c r="K78" s="2"/>
      <c r="L78" s="2"/>
      <c r="M78" s="20"/>
      <c r="N78" s="268"/>
      <c r="O78" s="268"/>
      <c r="P78" s="27"/>
      <c r="Q78" s="570"/>
      <c r="R78" s="20"/>
      <c r="S78" s="20"/>
    </row>
    <row r="79" spans="2:19" ht="36">
      <c r="B79" s="8" t="s">
        <v>3277</v>
      </c>
      <c r="C79" s="9"/>
      <c r="D79" s="2" t="s">
        <v>3278</v>
      </c>
      <c r="E79" s="2" t="s">
        <v>3279</v>
      </c>
      <c r="F79" s="2" t="s">
        <v>901</v>
      </c>
      <c r="G79" s="2" t="s">
        <v>901</v>
      </c>
      <c r="H79" s="3" t="s">
        <v>3280</v>
      </c>
      <c r="I79" s="4" t="s">
        <v>3281</v>
      </c>
      <c r="J79" s="2"/>
      <c r="K79" s="2"/>
      <c r="L79" s="2"/>
      <c r="M79" s="20"/>
      <c r="N79" s="268"/>
      <c r="O79" s="268"/>
      <c r="P79" s="27"/>
      <c r="Q79" s="570"/>
      <c r="R79" s="20"/>
      <c r="S79" s="20"/>
    </row>
    <row r="80" spans="2:19" ht="36">
      <c r="B80" s="8" t="s">
        <v>3282</v>
      </c>
      <c r="C80" s="9"/>
      <c r="D80" s="2" t="s">
        <v>3283</v>
      </c>
      <c r="E80" s="2" t="s">
        <v>3284</v>
      </c>
      <c r="F80" s="2" t="s">
        <v>1146</v>
      </c>
      <c r="G80" s="2" t="s">
        <v>1147</v>
      </c>
      <c r="H80" s="3" t="s">
        <v>3285</v>
      </c>
      <c r="I80" s="4" t="s">
        <v>1200</v>
      </c>
      <c r="J80" s="2"/>
      <c r="K80" s="2"/>
      <c r="L80" s="2"/>
      <c r="M80" s="20"/>
      <c r="N80" s="268"/>
      <c r="O80" s="268"/>
      <c r="P80" s="27"/>
      <c r="Q80" s="570"/>
      <c r="R80" s="20"/>
      <c r="S80" s="20"/>
    </row>
    <row r="81" spans="2:19" ht="18">
      <c r="B81" s="8" t="s">
        <v>3286</v>
      </c>
      <c r="C81" s="9"/>
      <c r="D81" s="2" t="s">
        <v>3287</v>
      </c>
      <c r="E81" s="2" t="s">
        <v>3288</v>
      </c>
      <c r="F81" s="2" t="s">
        <v>3289</v>
      </c>
      <c r="G81" s="2" t="s">
        <v>3290</v>
      </c>
      <c r="H81" s="3" t="s">
        <v>3291</v>
      </c>
      <c r="I81" s="4" t="s">
        <v>1200</v>
      </c>
      <c r="J81" s="2"/>
      <c r="K81" s="2"/>
      <c r="L81" s="2"/>
      <c r="M81" s="20"/>
      <c r="N81" s="268"/>
      <c r="O81" s="268"/>
      <c r="P81" s="27"/>
      <c r="Q81" s="570"/>
      <c r="R81" s="20"/>
      <c r="S81" s="20"/>
    </row>
    <row r="82" spans="2:19" ht="18">
      <c r="B82" s="8" t="s">
        <v>3292</v>
      </c>
      <c r="C82" s="9"/>
      <c r="D82" s="2" t="s">
        <v>3293</v>
      </c>
      <c r="E82" s="2" t="s">
        <v>3294</v>
      </c>
      <c r="F82" s="2" t="s">
        <v>3295</v>
      </c>
      <c r="G82" s="2" t="s">
        <v>387</v>
      </c>
      <c r="H82" s="3" t="s">
        <v>3296</v>
      </c>
      <c r="I82" s="4" t="s">
        <v>1200</v>
      </c>
      <c r="J82" s="2"/>
      <c r="K82" s="2"/>
      <c r="L82" s="2"/>
      <c r="M82" s="20"/>
      <c r="N82" s="268"/>
      <c r="O82" s="268"/>
      <c r="P82" s="27"/>
      <c r="Q82" s="570"/>
      <c r="R82" s="20"/>
      <c r="S82" s="20"/>
    </row>
    <row r="83" spans="2:19" ht="36">
      <c r="B83" s="8" t="s">
        <v>3297</v>
      </c>
      <c r="C83" s="9"/>
      <c r="D83" s="2" t="s">
        <v>3298</v>
      </c>
      <c r="E83" s="2" t="s">
        <v>3299</v>
      </c>
      <c r="F83" s="2" t="s">
        <v>1083</v>
      </c>
      <c r="G83" s="2" t="s">
        <v>1084</v>
      </c>
      <c r="H83" s="3" t="s">
        <v>3300</v>
      </c>
      <c r="I83" s="4" t="s">
        <v>3301</v>
      </c>
      <c r="J83" s="2"/>
      <c r="K83" s="2"/>
      <c r="L83" s="2"/>
      <c r="M83" s="20"/>
      <c r="N83" s="268"/>
      <c r="O83" s="268"/>
      <c r="P83" s="27"/>
      <c r="Q83" s="570"/>
      <c r="R83" s="20"/>
      <c r="S83" s="20"/>
    </row>
    <row r="84" spans="2:19" ht="18">
      <c r="B84" s="8" t="s">
        <v>3302</v>
      </c>
      <c r="C84" s="9"/>
      <c r="D84" s="2" t="s">
        <v>3303</v>
      </c>
      <c r="E84" s="2" t="s">
        <v>3304</v>
      </c>
      <c r="F84" s="2" t="s">
        <v>3305</v>
      </c>
      <c r="G84" s="2" t="s">
        <v>3306</v>
      </c>
      <c r="H84" s="3" t="s">
        <v>3307</v>
      </c>
      <c r="I84" s="4" t="s">
        <v>1139</v>
      </c>
      <c r="J84" s="2"/>
      <c r="K84" s="2"/>
      <c r="L84" s="2"/>
      <c r="M84" s="20"/>
      <c r="N84" s="268"/>
      <c r="O84" s="268"/>
      <c r="P84" s="27"/>
      <c r="Q84" s="570"/>
      <c r="R84" s="20"/>
      <c r="S84" s="20"/>
    </row>
    <row r="85" spans="2:19" ht="36">
      <c r="B85" s="8" t="s">
        <v>3308</v>
      </c>
      <c r="C85" s="9"/>
      <c r="D85" s="2" t="s">
        <v>3309</v>
      </c>
      <c r="E85" s="2" t="s">
        <v>3310</v>
      </c>
      <c r="F85" s="2" t="s">
        <v>3311</v>
      </c>
      <c r="G85" s="2" t="s">
        <v>1137</v>
      </c>
      <c r="H85" s="3" t="s">
        <v>1384</v>
      </c>
      <c r="I85" s="4" t="s">
        <v>1139</v>
      </c>
      <c r="J85" s="2"/>
      <c r="K85" s="2"/>
      <c r="L85" s="2"/>
      <c r="M85" s="20"/>
      <c r="N85" s="268"/>
      <c r="O85" s="268"/>
      <c r="P85" s="27"/>
      <c r="Q85" s="570"/>
      <c r="R85" s="20"/>
      <c r="S85" s="20"/>
    </row>
    <row r="86" spans="2:19" ht="36">
      <c r="B86" s="8" t="s">
        <v>3312</v>
      </c>
      <c r="C86" s="9"/>
      <c r="D86" s="2" t="s">
        <v>3313</v>
      </c>
      <c r="E86" s="2" t="s">
        <v>3314</v>
      </c>
      <c r="F86" s="2" t="s">
        <v>1083</v>
      </c>
      <c r="G86" s="2" t="s">
        <v>3315</v>
      </c>
      <c r="H86" s="3" t="s">
        <v>3316</v>
      </c>
      <c r="I86" s="4" t="s">
        <v>1139</v>
      </c>
      <c r="J86" s="2"/>
      <c r="K86" s="2"/>
      <c r="L86" s="2"/>
      <c r="M86" s="20"/>
      <c r="N86" s="268"/>
      <c r="O86" s="268"/>
      <c r="P86" s="27"/>
      <c r="Q86" s="570"/>
      <c r="R86" s="20"/>
      <c r="S86" s="20"/>
    </row>
    <row r="87" spans="2:19" ht="36">
      <c r="B87" s="8" t="s">
        <v>3317</v>
      </c>
      <c r="C87" s="9"/>
      <c r="D87" s="2" t="s">
        <v>3318</v>
      </c>
      <c r="E87" s="2" t="s">
        <v>3319</v>
      </c>
      <c r="F87" s="2" t="s">
        <v>1146</v>
      </c>
      <c r="G87" s="2" t="s">
        <v>1147</v>
      </c>
      <c r="H87" s="3" t="s">
        <v>3320</v>
      </c>
      <c r="I87" s="4" t="s">
        <v>1139</v>
      </c>
      <c r="J87" s="2"/>
      <c r="K87" s="2"/>
      <c r="L87" s="2"/>
      <c r="M87" s="20"/>
      <c r="N87" s="268"/>
      <c r="O87" s="268"/>
      <c r="P87" s="27"/>
      <c r="Q87" s="570"/>
      <c r="R87" s="20"/>
      <c r="S87" s="20"/>
    </row>
    <row r="88" spans="2:19" ht="36">
      <c r="B88" s="8" t="s">
        <v>3321</v>
      </c>
      <c r="C88" s="9"/>
      <c r="D88" s="2" t="s">
        <v>3322</v>
      </c>
      <c r="E88" s="2" t="s">
        <v>3323</v>
      </c>
      <c r="F88" s="2" t="s">
        <v>3311</v>
      </c>
      <c r="G88" s="2" t="s">
        <v>1137</v>
      </c>
      <c r="H88" s="3" t="s">
        <v>3324</v>
      </c>
      <c r="I88" s="4" t="s">
        <v>1139</v>
      </c>
      <c r="J88" s="2"/>
      <c r="K88" s="2"/>
      <c r="L88" s="2"/>
      <c r="M88" s="20"/>
      <c r="N88" s="268"/>
      <c r="O88" s="268"/>
      <c r="P88" s="27"/>
      <c r="Q88" s="570"/>
      <c r="R88" s="20"/>
      <c r="S88" s="20"/>
    </row>
    <row r="89" spans="2:19" ht="18">
      <c r="B89" s="8" t="s">
        <v>3325</v>
      </c>
      <c r="C89" s="9"/>
      <c r="D89" s="2" t="s">
        <v>3326</v>
      </c>
      <c r="E89" s="2" t="s">
        <v>3327</v>
      </c>
      <c r="F89" s="2" t="s">
        <v>3305</v>
      </c>
      <c r="G89" s="2" t="s">
        <v>3306</v>
      </c>
      <c r="H89" s="3"/>
      <c r="I89" s="4" t="s">
        <v>1139</v>
      </c>
      <c r="J89" s="2"/>
      <c r="K89" s="2"/>
      <c r="L89" s="2"/>
      <c r="M89" s="20"/>
      <c r="N89" s="268"/>
      <c r="O89" s="268"/>
      <c r="P89" s="27"/>
      <c r="Q89" s="570"/>
      <c r="R89" s="20"/>
      <c r="S89" s="20"/>
    </row>
    <row r="90" spans="2:19" ht="18">
      <c r="B90" s="8" t="s">
        <v>3328</v>
      </c>
      <c r="C90" s="9"/>
      <c r="D90" s="2" t="s">
        <v>3329</v>
      </c>
      <c r="E90" s="2" t="s">
        <v>3330</v>
      </c>
      <c r="F90" s="2" t="s">
        <v>2211</v>
      </c>
      <c r="G90" s="2" t="s">
        <v>3331</v>
      </c>
      <c r="H90" s="3"/>
      <c r="I90" s="4" t="s">
        <v>1139</v>
      </c>
      <c r="J90" s="2"/>
      <c r="K90" s="2"/>
      <c r="L90" s="2"/>
      <c r="M90" s="20"/>
      <c r="N90" s="268"/>
      <c r="O90" s="268"/>
      <c r="P90" s="27"/>
      <c r="Q90" s="570"/>
      <c r="R90" s="20"/>
      <c r="S90" s="20"/>
    </row>
    <row r="91" spans="2:19" ht="18">
      <c r="B91" s="8" t="s">
        <v>3332</v>
      </c>
      <c r="C91" s="9"/>
      <c r="D91" s="2" t="s">
        <v>3333</v>
      </c>
      <c r="E91" s="2" t="s">
        <v>3334</v>
      </c>
      <c r="F91" s="2" t="s">
        <v>2211</v>
      </c>
      <c r="G91" s="2" t="s">
        <v>3331</v>
      </c>
      <c r="H91" s="3"/>
      <c r="I91" s="4" t="s">
        <v>1139</v>
      </c>
      <c r="J91" s="2"/>
      <c r="K91" s="2"/>
      <c r="L91" s="2"/>
      <c r="M91" s="20"/>
      <c r="N91" s="268"/>
      <c r="O91" s="268"/>
      <c r="P91" s="27"/>
      <c r="Q91" s="570"/>
      <c r="R91" s="20"/>
      <c r="S91" s="20"/>
    </row>
    <row r="92" spans="2:19" ht="18">
      <c r="B92" s="8" t="s">
        <v>3335</v>
      </c>
      <c r="C92" s="9"/>
      <c r="D92" s="2" t="s">
        <v>3336</v>
      </c>
      <c r="E92" s="2" t="s">
        <v>3337</v>
      </c>
      <c r="F92" s="2" t="s">
        <v>3305</v>
      </c>
      <c r="G92" s="2" t="s">
        <v>3306</v>
      </c>
      <c r="H92" s="3"/>
      <c r="I92" s="4" t="s">
        <v>1139</v>
      </c>
      <c r="J92" s="2"/>
      <c r="K92" s="2"/>
      <c r="L92" s="2"/>
      <c r="M92" s="20"/>
      <c r="N92" s="268"/>
      <c r="O92" s="268"/>
      <c r="P92" s="27"/>
      <c r="Q92" s="570"/>
      <c r="R92" s="20"/>
      <c r="S92" s="20"/>
    </row>
    <row r="93" spans="2:19" ht="36">
      <c r="B93" s="8" t="s">
        <v>3338</v>
      </c>
      <c r="C93" s="9"/>
      <c r="D93" s="2" t="s">
        <v>3339</v>
      </c>
      <c r="E93" s="2" t="s">
        <v>3340</v>
      </c>
      <c r="F93" s="2" t="s">
        <v>3341</v>
      </c>
      <c r="G93" s="2" t="s">
        <v>3342</v>
      </c>
      <c r="H93" s="3" t="s">
        <v>3343</v>
      </c>
      <c r="I93" s="4" t="s">
        <v>3344</v>
      </c>
      <c r="J93" s="2"/>
      <c r="K93" s="2"/>
      <c r="L93" s="2"/>
      <c r="M93" s="20"/>
      <c r="N93" s="268"/>
      <c r="O93" s="268"/>
      <c r="P93" s="27"/>
      <c r="Q93" s="570"/>
      <c r="R93" s="20"/>
      <c r="S93" s="20"/>
    </row>
    <row r="94" spans="2:19" ht="18">
      <c r="B94" s="8" t="s">
        <v>3345</v>
      </c>
      <c r="C94" s="9"/>
      <c r="D94" s="2" t="s">
        <v>3346</v>
      </c>
      <c r="E94" s="2" t="s">
        <v>3347</v>
      </c>
      <c r="F94" s="2" t="s">
        <v>2211</v>
      </c>
      <c r="G94" s="2" t="s">
        <v>3331</v>
      </c>
      <c r="H94" s="3"/>
      <c r="I94" s="4" t="s">
        <v>1139</v>
      </c>
      <c r="J94" s="2"/>
      <c r="K94" s="2"/>
      <c r="L94" s="2"/>
      <c r="M94" s="20"/>
      <c r="N94" s="268"/>
      <c r="O94" s="268"/>
      <c r="P94" s="27"/>
      <c r="Q94" s="570"/>
      <c r="R94" s="20"/>
      <c r="S94" s="20"/>
    </row>
    <row r="95" spans="2:19" ht="90">
      <c r="B95" s="7" t="s">
        <v>3348</v>
      </c>
      <c r="C95" s="9"/>
      <c r="D95" s="56" t="s">
        <v>3349</v>
      </c>
      <c r="E95" s="56" t="s">
        <v>3350</v>
      </c>
      <c r="F95" s="56" t="s">
        <v>3311</v>
      </c>
      <c r="G95" s="56" t="s">
        <v>1137</v>
      </c>
      <c r="H95" s="361" t="s">
        <v>3351</v>
      </c>
      <c r="I95" s="484" t="s">
        <v>1139</v>
      </c>
      <c r="J95" s="56" t="s">
        <v>3352</v>
      </c>
      <c r="K95" s="56" t="s">
        <v>505</v>
      </c>
      <c r="L95" s="56" t="s">
        <v>1089</v>
      </c>
      <c r="M95" s="616" t="s">
        <v>6</v>
      </c>
      <c r="N95" s="404" t="s">
        <v>3353</v>
      </c>
      <c r="O95" s="404" t="s">
        <v>3353</v>
      </c>
      <c r="P95" s="353"/>
      <c r="Q95" s="571"/>
      <c r="R95" s="616"/>
      <c r="S95" s="616"/>
    </row>
    <row r="96" spans="2:19" ht="18">
      <c r="B96" s="8" t="s">
        <v>3354</v>
      </c>
      <c r="C96" s="9"/>
      <c r="D96" s="2" t="s">
        <v>3355</v>
      </c>
      <c r="E96" s="2" t="s">
        <v>3356</v>
      </c>
      <c r="F96" s="2" t="s">
        <v>3357</v>
      </c>
      <c r="G96" s="2" t="s">
        <v>3358</v>
      </c>
      <c r="H96" s="3" t="s">
        <v>3359</v>
      </c>
      <c r="I96" s="4" t="s">
        <v>1139</v>
      </c>
      <c r="J96" s="2"/>
      <c r="K96" s="2"/>
      <c r="L96" s="2"/>
      <c r="M96" s="6"/>
      <c r="N96" s="268"/>
      <c r="O96" s="268"/>
      <c r="P96" s="27"/>
      <c r="Q96" s="570"/>
      <c r="R96" s="6"/>
      <c r="S96" s="6"/>
    </row>
    <row r="97" spans="2:19" ht="36">
      <c r="B97" s="8" t="s">
        <v>3360</v>
      </c>
      <c r="C97" s="9"/>
      <c r="D97" s="2" t="s">
        <v>3361</v>
      </c>
      <c r="E97" s="2" t="s">
        <v>3362</v>
      </c>
      <c r="F97" s="2" t="s">
        <v>3363</v>
      </c>
      <c r="G97" s="2" t="s">
        <v>3364</v>
      </c>
      <c r="H97" s="3" t="s">
        <v>3365</v>
      </c>
      <c r="I97" s="4" t="s">
        <v>2501</v>
      </c>
      <c r="J97" s="2"/>
      <c r="K97" s="2"/>
      <c r="L97" s="2"/>
      <c r="M97" s="6"/>
      <c r="N97" s="268"/>
      <c r="O97" s="268"/>
      <c r="P97" s="27"/>
      <c r="Q97" s="570"/>
      <c r="R97" s="6"/>
      <c r="S97" s="6"/>
    </row>
    <row r="98" spans="2:19" ht="36">
      <c r="B98" s="8" t="s">
        <v>3366</v>
      </c>
      <c r="C98" s="9"/>
      <c r="D98" s="2" t="s">
        <v>3367</v>
      </c>
      <c r="E98" s="2" t="s">
        <v>3368</v>
      </c>
      <c r="F98" s="2" t="s">
        <v>3369</v>
      </c>
      <c r="G98" s="2" t="s">
        <v>3369</v>
      </c>
      <c r="H98" s="3" t="s">
        <v>3370</v>
      </c>
      <c r="I98" s="4" t="s">
        <v>2501</v>
      </c>
      <c r="J98" s="2"/>
      <c r="K98" s="2"/>
      <c r="L98" s="2"/>
      <c r="M98" s="6"/>
      <c r="N98" s="268"/>
      <c r="O98" s="268"/>
      <c r="P98" s="27"/>
      <c r="Q98" s="570"/>
      <c r="R98" s="6"/>
      <c r="S98" s="6"/>
    </row>
    <row r="99" spans="2:19" ht="36">
      <c r="B99" s="8" t="s">
        <v>3371</v>
      </c>
      <c r="C99" s="9"/>
      <c r="D99" s="2" t="s">
        <v>3372</v>
      </c>
      <c r="E99" s="2" t="s">
        <v>3373</v>
      </c>
      <c r="F99" s="2" t="s">
        <v>1146</v>
      </c>
      <c r="G99" s="2" t="s">
        <v>1147</v>
      </c>
      <c r="H99" s="3" t="s">
        <v>3374</v>
      </c>
      <c r="I99" s="4" t="s">
        <v>1139</v>
      </c>
      <c r="J99" s="2"/>
      <c r="K99" s="2"/>
      <c r="L99" s="2"/>
      <c r="M99" s="6"/>
      <c r="N99" s="268"/>
      <c r="O99" s="268"/>
      <c r="P99" s="27"/>
      <c r="Q99" s="570"/>
      <c r="R99" s="6"/>
      <c r="S99" s="6"/>
    </row>
    <row r="100" spans="2:19" ht="90">
      <c r="B100" s="7" t="s">
        <v>3375</v>
      </c>
      <c r="C100" s="9"/>
      <c r="D100" s="56" t="s">
        <v>3376</v>
      </c>
      <c r="E100" s="56" t="s">
        <v>3350</v>
      </c>
      <c r="F100" s="56" t="s">
        <v>3311</v>
      </c>
      <c r="G100" s="56" t="s">
        <v>1137</v>
      </c>
      <c r="H100" s="361" t="s">
        <v>3351</v>
      </c>
      <c r="I100" s="484" t="s">
        <v>1139</v>
      </c>
      <c r="J100" s="56" t="s">
        <v>3352</v>
      </c>
      <c r="K100" s="56" t="s">
        <v>505</v>
      </c>
      <c r="L100" s="56" t="s">
        <v>1089</v>
      </c>
      <c r="M100" s="104" t="s">
        <v>6</v>
      </c>
      <c r="N100" s="404" t="s">
        <v>3377</v>
      </c>
      <c r="O100" s="404" t="s">
        <v>3377</v>
      </c>
      <c r="P100" s="353"/>
      <c r="Q100" s="571"/>
      <c r="R100" s="104"/>
      <c r="S100" s="104"/>
    </row>
    <row r="101" spans="2:19" ht="36">
      <c r="B101" s="8" t="s">
        <v>3378</v>
      </c>
      <c r="C101" s="9"/>
      <c r="D101" s="2" t="s">
        <v>3379</v>
      </c>
      <c r="E101" s="2" t="s">
        <v>3380</v>
      </c>
      <c r="F101" s="2" t="s">
        <v>1230</v>
      </c>
      <c r="G101" s="2" t="s">
        <v>1231</v>
      </c>
      <c r="H101" s="3" t="s">
        <v>3381</v>
      </c>
      <c r="I101" s="4" t="s">
        <v>1139</v>
      </c>
      <c r="J101" s="2"/>
      <c r="K101" s="2"/>
      <c r="L101" s="2"/>
      <c r="M101" s="6"/>
      <c r="N101" s="268"/>
      <c r="O101" s="268"/>
      <c r="P101" s="27"/>
      <c r="Q101" s="570"/>
      <c r="R101" s="6"/>
      <c r="S101" s="6"/>
    </row>
    <row r="102" spans="2:19" ht="36">
      <c r="B102" s="8" t="s">
        <v>3382</v>
      </c>
      <c r="C102" s="9"/>
      <c r="D102" s="2" t="s">
        <v>3383</v>
      </c>
      <c r="E102" s="2" t="s">
        <v>3384</v>
      </c>
      <c r="F102" s="2" t="s">
        <v>2148</v>
      </c>
      <c r="G102" s="2" t="s">
        <v>3385</v>
      </c>
      <c r="H102" s="3" t="s">
        <v>2150</v>
      </c>
      <c r="I102" s="4" t="s">
        <v>1139</v>
      </c>
      <c r="J102" s="2"/>
      <c r="K102" s="2"/>
      <c r="L102" s="2"/>
      <c r="M102" s="6"/>
      <c r="N102" s="268"/>
      <c r="O102" s="268"/>
      <c r="P102" s="27"/>
      <c r="Q102" s="570"/>
      <c r="R102" s="6"/>
      <c r="S102" s="6"/>
    </row>
    <row r="103" spans="2:19" ht="36">
      <c r="B103" s="8" t="s">
        <v>3386</v>
      </c>
      <c r="C103" s="9"/>
      <c r="D103" s="2" t="s">
        <v>3387</v>
      </c>
      <c r="E103" s="2" t="s">
        <v>3388</v>
      </c>
      <c r="F103" s="2"/>
      <c r="G103" s="2"/>
      <c r="H103" s="3"/>
      <c r="I103" s="4" t="s">
        <v>1952</v>
      </c>
      <c r="J103" s="2"/>
      <c r="K103" s="2"/>
      <c r="L103" s="2"/>
      <c r="M103" s="6"/>
      <c r="N103" s="268"/>
      <c r="O103" s="268"/>
      <c r="P103" s="27"/>
      <c r="Q103" s="570"/>
      <c r="R103" s="6"/>
      <c r="S103" s="6"/>
    </row>
    <row r="104" spans="2:19" ht="36">
      <c r="B104" s="8" t="s">
        <v>3389</v>
      </c>
      <c r="C104" s="9"/>
      <c r="D104" s="2" t="s">
        <v>3390</v>
      </c>
      <c r="E104" s="2" t="s">
        <v>3391</v>
      </c>
      <c r="F104" s="2" t="s">
        <v>3392</v>
      </c>
      <c r="G104" s="2" t="s">
        <v>3393</v>
      </c>
      <c r="H104" s="3" t="s">
        <v>3394</v>
      </c>
      <c r="I104" s="4" t="s">
        <v>1242</v>
      </c>
      <c r="J104" s="2"/>
      <c r="K104" s="2"/>
      <c r="L104" s="2"/>
      <c r="M104" s="6"/>
      <c r="N104" s="268"/>
      <c r="O104" s="268"/>
      <c r="P104" s="27"/>
      <c r="Q104" s="570"/>
      <c r="R104" s="6"/>
      <c r="S104" s="6"/>
    </row>
    <row r="105" spans="2:19" ht="18">
      <c r="B105" s="8" t="s">
        <v>3395</v>
      </c>
      <c r="C105" s="9"/>
      <c r="D105" s="2" t="s">
        <v>3396</v>
      </c>
      <c r="E105" s="2" t="s">
        <v>3397</v>
      </c>
      <c r="F105" s="2" t="s">
        <v>3398</v>
      </c>
      <c r="G105" s="2" t="s">
        <v>3399</v>
      </c>
      <c r="H105" s="3" t="s">
        <v>3400</v>
      </c>
      <c r="I105" s="4" t="s">
        <v>1242</v>
      </c>
      <c r="J105" s="2"/>
      <c r="K105" s="2"/>
      <c r="L105" s="2"/>
      <c r="M105" s="6"/>
      <c r="N105" s="268"/>
      <c r="O105" s="268"/>
      <c r="P105" s="27"/>
      <c r="Q105" s="570"/>
      <c r="R105" s="6"/>
      <c r="S105" s="6"/>
    </row>
    <row r="106" spans="2:19" ht="36">
      <c r="B106" s="8" t="s">
        <v>3401</v>
      </c>
      <c r="C106" s="9"/>
      <c r="D106" s="2" t="s">
        <v>2349</v>
      </c>
      <c r="E106" s="2" t="s">
        <v>3402</v>
      </c>
      <c r="F106" s="2" t="s">
        <v>3403</v>
      </c>
      <c r="G106" s="2" t="s">
        <v>3404</v>
      </c>
      <c r="H106" s="3"/>
      <c r="I106" s="4" t="s">
        <v>1195</v>
      </c>
      <c r="J106" s="2"/>
      <c r="K106" s="2"/>
      <c r="L106" s="2"/>
      <c r="M106" s="6"/>
      <c r="N106" s="268"/>
      <c r="O106" s="268"/>
      <c r="P106" s="27"/>
      <c r="Q106" s="570"/>
      <c r="R106" s="6"/>
      <c r="S106" s="6"/>
    </row>
    <row r="107" spans="2:19" ht="18">
      <c r="B107" s="8" t="s">
        <v>3405</v>
      </c>
      <c r="C107" s="9"/>
      <c r="D107" s="2" t="s">
        <v>3406</v>
      </c>
      <c r="E107" s="2" t="s">
        <v>3407</v>
      </c>
      <c r="F107" s="2" t="s">
        <v>1118</v>
      </c>
      <c r="G107" s="2" t="s">
        <v>3160</v>
      </c>
      <c r="H107" s="3" t="s">
        <v>3408</v>
      </c>
      <c r="I107" s="4" t="s">
        <v>1195</v>
      </c>
      <c r="J107" s="2"/>
      <c r="K107" s="2"/>
      <c r="L107" s="2"/>
      <c r="M107" s="6"/>
      <c r="N107" s="268"/>
      <c r="O107" s="268"/>
      <c r="P107" s="27"/>
      <c r="Q107" s="570"/>
      <c r="R107" s="6"/>
      <c r="S107" s="6"/>
    </row>
    <row r="108" spans="2:19" ht="18">
      <c r="B108" s="8" t="s">
        <v>3409</v>
      </c>
      <c r="C108" s="9"/>
      <c r="D108" s="2" t="s">
        <v>3410</v>
      </c>
      <c r="E108" s="2" t="s">
        <v>3411</v>
      </c>
      <c r="F108" s="2" t="s">
        <v>1118</v>
      </c>
      <c r="G108" s="2" t="s">
        <v>3160</v>
      </c>
      <c r="H108" s="3" t="s">
        <v>3412</v>
      </c>
      <c r="I108" s="4" t="s">
        <v>1195</v>
      </c>
      <c r="J108" s="2"/>
      <c r="K108" s="2"/>
      <c r="L108" s="2"/>
      <c r="M108" s="6"/>
      <c r="N108" s="268"/>
      <c r="O108" s="268"/>
      <c r="P108" s="27"/>
      <c r="Q108" s="570"/>
      <c r="R108" s="6"/>
      <c r="S108" s="6"/>
    </row>
    <row r="109" spans="2:19" ht="54">
      <c r="B109" s="8" t="s">
        <v>3413</v>
      </c>
      <c r="C109" s="9"/>
      <c r="D109" s="2" t="s">
        <v>3414</v>
      </c>
      <c r="E109" s="2" t="s">
        <v>3415</v>
      </c>
      <c r="F109" s="2" t="s">
        <v>3416</v>
      </c>
      <c r="G109" s="2" t="s">
        <v>3417</v>
      </c>
      <c r="H109" s="3" t="s">
        <v>3418</v>
      </c>
      <c r="I109" s="4" t="s">
        <v>1242</v>
      </c>
      <c r="J109" s="2"/>
      <c r="K109" s="2"/>
      <c r="L109" s="2"/>
      <c r="M109" s="6"/>
      <c r="N109" s="268"/>
      <c r="O109" s="268"/>
      <c r="P109" s="27"/>
      <c r="Q109" s="570"/>
      <c r="R109" s="6"/>
      <c r="S109" s="6"/>
    </row>
    <row r="110" spans="2:19" ht="54">
      <c r="B110" s="8" t="s">
        <v>3419</v>
      </c>
      <c r="C110" s="9"/>
      <c r="D110" s="2" t="s">
        <v>3420</v>
      </c>
      <c r="E110" s="2" t="s">
        <v>3421</v>
      </c>
      <c r="F110" s="2" t="s">
        <v>3416</v>
      </c>
      <c r="G110" s="2" t="s">
        <v>3417</v>
      </c>
      <c r="H110" s="3" t="s">
        <v>3422</v>
      </c>
      <c r="I110" s="4" t="s">
        <v>3423</v>
      </c>
      <c r="J110" s="2"/>
      <c r="K110" s="2"/>
      <c r="L110" s="2"/>
      <c r="M110" s="6"/>
      <c r="N110" s="268"/>
      <c r="O110" s="268"/>
      <c r="P110" s="27"/>
      <c r="Q110" s="570"/>
      <c r="R110" s="6"/>
      <c r="S110" s="6"/>
    </row>
    <row r="111" spans="2:19" ht="54">
      <c r="B111" s="8" t="s">
        <v>3424</v>
      </c>
      <c r="C111" s="9"/>
      <c r="D111" s="2" t="s">
        <v>2108</v>
      </c>
      <c r="E111" s="2" t="s">
        <v>3425</v>
      </c>
      <c r="F111" s="2" t="s">
        <v>3416</v>
      </c>
      <c r="G111" s="2" t="s">
        <v>3417</v>
      </c>
      <c r="H111" s="3" t="s">
        <v>3422</v>
      </c>
      <c r="I111" s="4" t="s">
        <v>1242</v>
      </c>
      <c r="J111" s="2"/>
      <c r="K111" s="2"/>
      <c r="L111" s="2"/>
      <c r="M111" s="6"/>
      <c r="N111" s="268"/>
      <c r="O111" s="268"/>
      <c r="P111" s="27"/>
      <c r="Q111" s="570"/>
      <c r="R111" s="6"/>
      <c r="S111" s="6"/>
    </row>
    <row r="112" spans="2:19" ht="18">
      <c r="B112" s="8" t="s">
        <v>3426</v>
      </c>
      <c r="C112" s="9"/>
      <c r="D112" s="2" t="s">
        <v>3427</v>
      </c>
      <c r="E112" s="2" t="s">
        <v>3428</v>
      </c>
      <c r="F112" s="2" t="s">
        <v>3429</v>
      </c>
      <c r="G112" s="2" t="s">
        <v>3430</v>
      </c>
      <c r="H112" s="3" t="s">
        <v>3431</v>
      </c>
      <c r="I112" s="4" t="s">
        <v>1376</v>
      </c>
      <c r="J112" s="2"/>
      <c r="K112" s="2"/>
      <c r="L112" s="2"/>
      <c r="M112" s="6"/>
      <c r="N112" s="268"/>
      <c r="O112" s="268"/>
      <c r="P112" s="27"/>
      <c r="Q112" s="570"/>
      <c r="R112" s="6"/>
      <c r="S112" s="6"/>
    </row>
    <row r="113" spans="2:19" ht="36">
      <c r="B113" s="8" t="s">
        <v>3432</v>
      </c>
      <c r="C113" s="9"/>
      <c r="D113" s="2" t="s">
        <v>3433</v>
      </c>
      <c r="E113" s="2" t="s">
        <v>3434</v>
      </c>
      <c r="F113" s="2" t="s">
        <v>3435</v>
      </c>
      <c r="G113" s="2" t="s">
        <v>3436</v>
      </c>
      <c r="H113" s="3" t="s">
        <v>3437</v>
      </c>
      <c r="I113" s="4" t="s">
        <v>1242</v>
      </c>
      <c r="J113" s="2"/>
      <c r="K113" s="2"/>
      <c r="L113" s="2"/>
      <c r="M113" s="6"/>
      <c r="N113" s="268"/>
      <c r="O113" s="268"/>
      <c r="P113" s="27"/>
      <c r="Q113" s="570"/>
      <c r="R113" s="6"/>
      <c r="S113" s="6"/>
    </row>
    <row r="114" spans="2:19" ht="18">
      <c r="B114" s="8" t="s">
        <v>3438</v>
      </c>
      <c r="C114" s="9"/>
      <c r="D114" s="2" t="s">
        <v>3439</v>
      </c>
      <c r="E114" s="2" t="s">
        <v>3440</v>
      </c>
      <c r="F114" s="2" t="s">
        <v>2289</v>
      </c>
      <c r="G114" s="2" t="s">
        <v>3441</v>
      </c>
      <c r="H114" s="3" t="s">
        <v>3442</v>
      </c>
      <c r="I114" s="4" t="s">
        <v>3443</v>
      </c>
      <c r="J114" s="2"/>
      <c r="K114" s="2"/>
      <c r="L114" s="2"/>
      <c r="M114" s="6"/>
      <c r="N114" s="268"/>
      <c r="O114" s="268"/>
      <c r="P114" s="27"/>
      <c r="Q114" s="570"/>
      <c r="R114" s="6"/>
      <c r="S114" s="6"/>
    </row>
    <row r="115" spans="2:19" ht="126">
      <c r="B115" s="8" t="s">
        <v>3444</v>
      </c>
      <c r="C115" s="9"/>
      <c r="D115" s="2" t="s">
        <v>3445</v>
      </c>
      <c r="E115" s="2" t="s">
        <v>3446</v>
      </c>
      <c r="F115" s="2" t="s">
        <v>3447</v>
      </c>
      <c r="G115" s="2" t="s">
        <v>3448</v>
      </c>
      <c r="H115" s="3" t="s">
        <v>3449</v>
      </c>
      <c r="I115" s="4" t="s">
        <v>2411</v>
      </c>
      <c r="J115" s="2"/>
      <c r="K115" s="2"/>
      <c r="L115" s="2"/>
      <c r="M115" s="6"/>
      <c r="N115" s="268"/>
      <c r="O115" s="268"/>
      <c r="P115" s="27"/>
      <c r="Q115" s="570"/>
      <c r="R115" s="6"/>
      <c r="S115" s="6"/>
    </row>
    <row r="116" spans="2:19" ht="101.25" customHeight="1">
      <c r="B116" s="7" t="s">
        <v>3450</v>
      </c>
      <c r="C116" s="9"/>
      <c r="D116" s="2" t="s">
        <v>3445</v>
      </c>
      <c r="E116" s="2" t="s">
        <v>3446</v>
      </c>
      <c r="F116" s="2" t="s">
        <v>2743</v>
      </c>
      <c r="G116" s="2" t="s">
        <v>3451</v>
      </c>
      <c r="H116" s="3" t="s">
        <v>3452</v>
      </c>
      <c r="I116" s="4" t="s">
        <v>2411</v>
      </c>
      <c r="J116" s="56" t="s">
        <v>3352</v>
      </c>
      <c r="K116" s="56" t="s">
        <v>505</v>
      </c>
      <c r="L116" s="56" t="s">
        <v>1089</v>
      </c>
      <c r="M116" s="104" t="s">
        <v>3453</v>
      </c>
      <c r="N116" s="404" t="s">
        <v>3454</v>
      </c>
      <c r="O116" s="404" t="s">
        <v>3454</v>
      </c>
      <c r="P116" s="353"/>
      <c r="Q116" s="571"/>
      <c r="R116" s="104"/>
      <c r="S116" s="104"/>
    </row>
    <row r="117" spans="2:19" ht="123" customHeight="1">
      <c r="B117" s="7" t="s">
        <v>3455</v>
      </c>
      <c r="C117" s="9"/>
      <c r="D117" s="2" t="s">
        <v>3445</v>
      </c>
      <c r="E117" s="2" t="s">
        <v>3446</v>
      </c>
      <c r="F117" s="2" t="s">
        <v>1301</v>
      </c>
      <c r="G117" s="2" t="s">
        <v>1302</v>
      </c>
      <c r="H117" s="3" t="s">
        <v>3456</v>
      </c>
      <c r="I117" s="4" t="s">
        <v>2411</v>
      </c>
      <c r="J117" s="56" t="s">
        <v>3352</v>
      </c>
      <c r="K117" s="56" t="s">
        <v>505</v>
      </c>
      <c r="L117" s="56" t="s">
        <v>1089</v>
      </c>
      <c r="M117" s="104" t="s">
        <v>3453</v>
      </c>
      <c r="N117" s="404" t="s">
        <v>3457</v>
      </c>
      <c r="O117" s="404" t="s">
        <v>3457</v>
      </c>
      <c r="P117" s="353"/>
      <c r="Q117" s="571"/>
      <c r="R117" s="104"/>
      <c r="S117" s="104"/>
    </row>
    <row r="118" spans="2:19" ht="123" customHeight="1">
      <c r="B118" s="7" t="s">
        <v>3458</v>
      </c>
      <c r="C118" s="9"/>
      <c r="D118" s="2" t="s">
        <v>3445</v>
      </c>
      <c r="E118" s="2" t="s">
        <v>3446</v>
      </c>
      <c r="F118" s="2" t="s">
        <v>1272</v>
      </c>
      <c r="G118" s="2" t="s">
        <v>3459</v>
      </c>
      <c r="H118" s="3" t="s">
        <v>3460</v>
      </c>
      <c r="I118" s="4" t="s">
        <v>2411</v>
      </c>
      <c r="J118" s="56" t="s">
        <v>3352</v>
      </c>
      <c r="K118" s="56" t="s">
        <v>505</v>
      </c>
      <c r="L118" s="56" t="s">
        <v>1089</v>
      </c>
      <c r="M118" s="104" t="s">
        <v>3453</v>
      </c>
      <c r="N118" s="404" t="s">
        <v>3461</v>
      </c>
      <c r="O118" s="404" t="s">
        <v>3461</v>
      </c>
      <c r="P118" s="361"/>
      <c r="Q118" s="474"/>
      <c r="R118" s="104"/>
      <c r="S118" s="104"/>
    </row>
    <row r="119" spans="2:19" ht="18">
      <c r="B119" s="8" t="s">
        <v>3462</v>
      </c>
      <c r="C119" s="9"/>
      <c r="D119" s="2" t="s">
        <v>3463</v>
      </c>
      <c r="E119" s="2" t="s">
        <v>3464</v>
      </c>
      <c r="F119" s="2" t="s">
        <v>3465</v>
      </c>
      <c r="G119" s="2" t="s">
        <v>3466</v>
      </c>
      <c r="H119" s="5" t="s">
        <v>3467</v>
      </c>
      <c r="I119" s="4" t="s">
        <v>326</v>
      </c>
      <c r="J119" s="2"/>
      <c r="K119" s="2"/>
      <c r="L119" s="2"/>
      <c r="M119" s="6"/>
      <c r="N119" s="268"/>
      <c r="O119" s="268"/>
      <c r="P119" s="27"/>
      <c r="Q119" s="570"/>
      <c r="R119" s="6"/>
      <c r="S119" s="6"/>
    </row>
    <row r="120" spans="2:19" ht="18">
      <c r="B120" s="8" t="s">
        <v>3468</v>
      </c>
      <c r="C120" s="9"/>
      <c r="D120" s="2" t="s">
        <v>3469</v>
      </c>
      <c r="E120" s="2" t="s">
        <v>3470</v>
      </c>
      <c r="F120" s="2" t="s">
        <v>3471</v>
      </c>
      <c r="G120" s="2" t="s">
        <v>3472</v>
      </c>
      <c r="H120" s="3" t="s">
        <v>3473</v>
      </c>
      <c r="I120" s="4" t="s">
        <v>1318</v>
      </c>
      <c r="J120" s="2"/>
      <c r="K120" s="2"/>
      <c r="L120" s="2"/>
      <c r="M120" s="6"/>
      <c r="N120" s="268"/>
      <c r="O120" s="268"/>
      <c r="P120" s="27"/>
      <c r="Q120" s="570"/>
      <c r="R120" s="6"/>
      <c r="S120" s="6"/>
    </row>
    <row r="121" spans="2:19" ht="90">
      <c r="B121" s="7" t="s">
        <v>3474</v>
      </c>
      <c r="C121" s="9"/>
      <c r="D121" s="2" t="s">
        <v>3475</v>
      </c>
      <c r="E121" s="2" t="s">
        <v>3476</v>
      </c>
      <c r="F121" s="2" t="s">
        <v>3477</v>
      </c>
      <c r="G121" s="2" t="s">
        <v>707</v>
      </c>
      <c r="H121" s="3" t="s">
        <v>3478</v>
      </c>
      <c r="I121" s="4" t="s">
        <v>175</v>
      </c>
      <c r="J121" s="56" t="s">
        <v>3352</v>
      </c>
      <c r="K121" s="56" t="s">
        <v>505</v>
      </c>
      <c r="L121" s="56" t="s">
        <v>1089</v>
      </c>
      <c r="M121" s="104" t="s">
        <v>3453</v>
      </c>
      <c r="N121" s="404" t="s">
        <v>3479</v>
      </c>
      <c r="O121" s="404" t="s">
        <v>3479</v>
      </c>
      <c r="P121" s="361"/>
      <c r="Q121" s="474"/>
      <c r="R121" s="104"/>
      <c r="S121" s="104"/>
    </row>
    <row r="122" spans="2:19" ht="18">
      <c r="B122" s="8" t="s">
        <v>3480</v>
      </c>
      <c r="C122" s="9"/>
      <c r="D122" s="2" t="s">
        <v>3481</v>
      </c>
      <c r="E122" s="2" t="s">
        <v>3482</v>
      </c>
      <c r="F122" s="2" t="s">
        <v>1146</v>
      </c>
      <c r="G122" s="2" t="s">
        <v>1147</v>
      </c>
      <c r="H122" s="3" t="s">
        <v>3483</v>
      </c>
      <c r="I122" s="4" t="s">
        <v>1696</v>
      </c>
      <c r="J122" s="2"/>
      <c r="K122" s="2"/>
      <c r="L122" s="2"/>
      <c r="M122" s="6"/>
      <c r="N122" s="268"/>
      <c r="O122" s="268"/>
      <c r="P122" s="27"/>
      <c r="Q122" s="570"/>
      <c r="R122" s="6"/>
      <c r="S122" s="6"/>
    </row>
    <row r="123" spans="2:19" ht="36">
      <c r="B123" s="8" t="s">
        <v>3484</v>
      </c>
      <c r="C123" s="9"/>
      <c r="D123" s="2" t="s">
        <v>3485</v>
      </c>
      <c r="E123" s="2" t="s">
        <v>3486</v>
      </c>
      <c r="F123" s="2" t="s">
        <v>3487</v>
      </c>
      <c r="G123" s="2" t="s">
        <v>229</v>
      </c>
      <c r="H123" s="3" t="s">
        <v>3488</v>
      </c>
      <c r="I123" s="4" t="s">
        <v>175</v>
      </c>
      <c r="J123" s="2"/>
      <c r="K123" s="2"/>
      <c r="L123" s="2"/>
      <c r="M123" s="6"/>
      <c r="N123" s="268"/>
      <c r="O123" s="268"/>
      <c r="P123" s="27"/>
      <c r="Q123" s="570"/>
      <c r="R123" s="6"/>
      <c r="S123" s="6"/>
    </row>
    <row r="124" spans="2:19" ht="18">
      <c r="B124" s="8" t="s">
        <v>3489</v>
      </c>
      <c r="C124" s="9"/>
      <c r="D124" s="2" t="s">
        <v>3490</v>
      </c>
      <c r="E124" s="2" t="s">
        <v>3491</v>
      </c>
      <c r="F124" s="2" t="s">
        <v>3492</v>
      </c>
      <c r="G124" s="2" t="s">
        <v>3492</v>
      </c>
      <c r="H124" s="3" t="s">
        <v>3493</v>
      </c>
      <c r="I124" s="4" t="s">
        <v>1318</v>
      </c>
      <c r="J124" s="2"/>
      <c r="K124" s="2"/>
      <c r="L124" s="2"/>
      <c r="M124" s="6"/>
      <c r="N124" s="268"/>
      <c r="O124" s="268"/>
      <c r="P124" s="27"/>
      <c r="Q124" s="570"/>
      <c r="R124" s="6"/>
      <c r="S124" s="6"/>
    </row>
    <row r="125" spans="2:19" ht="36">
      <c r="B125" s="8" t="s">
        <v>3494</v>
      </c>
      <c r="C125" s="9"/>
      <c r="D125" s="2" t="s">
        <v>3495</v>
      </c>
      <c r="E125" s="2" t="s">
        <v>3496</v>
      </c>
      <c r="F125" s="2" t="s">
        <v>3492</v>
      </c>
      <c r="G125" s="2" t="s">
        <v>3492</v>
      </c>
      <c r="H125" s="3" t="s">
        <v>3497</v>
      </c>
      <c r="I125" s="4" t="s">
        <v>1318</v>
      </c>
      <c r="J125" s="2"/>
      <c r="K125" s="2"/>
      <c r="L125" s="2"/>
      <c r="M125" s="6"/>
      <c r="N125" s="268"/>
      <c r="O125" s="268"/>
      <c r="P125" s="27"/>
      <c r="Q125" s="570"/>
      <c r="R125" s="6"/>
      <c r="S125" s="6"/>
    </row>
    <row r="126" spans="2:19" ht="86.25" customHeight="1">
      <c r="B126" s="7" t="s">
        <v>3498</v>
      </c>
      <c r="C126" s="9">
        <v>3</v>
      </c>
      <c r="D126" s="2" t="s">
        <v>3499</v>
      </c>
      <c r="E126" s="2" t="s">
        <v>3500</v>
      </c>
      <c r="F126" s="2" t="s">
        <v>3501</v>
      </c>
      <c r="G126" s="2" t="s">
        <v>387</v>
      </c>
      <c r="H126" s="3" t="s">
        <v>3502</v>
      </c>
      <c r="I126" s="4" t="s">
        <v>3503</v>
      </c>
      <c r="J126" s="56" t="s">
        <v>176</v>
      </c>
      <c r="K126" s="56" t="s">
        <v>698</v>
      </c>
      <c r="L126" s="56" t="s">
        <v>699</v>
      </c>
      <c r="M126" s="104" t="s">
        <v>700</v>
      </c>
      <c r="N126" s="404" t="s">
        <v>3504</v>
      </c>
      <c r="O126" s="404" t="s">
        <v>3504</v>
      </c>
      <c r="P126" s="353" t="s">
        <v>3505</v>
      </c>
      <c r="Q126" s="571" t="s">
        <v>3505</v>
      </c>
      <c r="R126" s="104"/>
      <c r="S126" s="104"/>
    </row>
    <row r="127" spans="2:19" ht="90">
      <c r="B127" s="7" t="s">
        <v>3498</v>
      </c>
      <c r="C127" s="9">
        <v>3</v>
      </c>
      <c r="D127" s="2" t="s">
        <v>3499</v>
      </c>
      <c r="E127" s="2" t="s">
        <v>3500</v>
      </c>
      <c r="F127" s="2" t="s">
        <v>3501</v>
      </c>
      <c r="G127" s="2" t="s">
        <v>387</v>
      </c>
      <c r="H127" s="3" t="s">
        <v>3502</v>
      </c>
      <c r="I127" s="4" t="s">
        <v>3503</v>
      </c>
      <c r="J127" s="56" t="s">
        <v>642</v>
      </c>
      <c r="K127" s="56" t="s">
        <v>749</v>
      </c>
      <c r="L127" s="56" t="s">
        <v>3506</v>
      </c>
      <c r="M127" s="104" t="s">
        <v>751</v>
      </c>
      <c r="N127" s="404" t="s">
        <v>3507</v>
      </c>
      <c r="O127" s="404" t="s">
        <v>3507</v>
      </c>
      <c r="P127" s="361" t="s">
        <v>3508</v>
      </c>
      <c r="Q127" s="474" t="s">
        <v>3508</v>
      </c>
      <c r="R127" s="104"/>
      <c r="S127" s="104"/>
    </row>
    <row r="128" spans="2:19" ht="74.25" customHeight="1">
      <c r="B128" s="7" t="s">
        <v>3498</v>
      </c>
      <c r="C128" s="9">
        <v>3</v>
      </c>
      <c r="D128" s="2" t="s">
        <v>3499</v>
      </c>
      <c r="E128" s="2" t="s">
        <v>3500</v>
      </c>
      <c r="F128" s="2" t="s">
        <v>3501</v>
      </c>
      <c r="G128" s="2" t="s">
        <v>387</v>
      </c>
      <c r="H128" s="3" t="s">
        <v>3502</v>
      </c>
      <c r="I128" s="4" t="s">
        <v>3503</v>
      </c>
      <c r="J128" s="56" t="s">
        <v>3509</v>
      </c>
      <c r="K128" s="56" t="s">
        <v>505</v>
      </c>
      <c r="L128" s="56" t="s">
        <v>3510</v>
      </c>
      <c r="M128" s="104" t="s">
        <v>3511</v>
      </c>
      <c r="N128" s="404" t="s">
        <v>3512</v>
      </c>
      <c r="O128" s="404" t="s">
        <v>3512</v>
      </c>
      <c r="P128" s="361" t="s">
        <v>3513</v>
      </c>
      <c r="Q128" s="474" t="s">
        <v>3513</v>
      </c>
      <c r="R128" s="104"/>
      <c r="S128" s="104"/>
    </row>
    <row r="129" spans="2:19" ht="72">
      <c r="B129" s="7" t="s">
        <v>3514</v>
      </c>
      <c r="C129" s="9"/>
      <c r="D129" s="2" t="s">
        <v>3515</v>
      </c>
      <c r="E129" s="2" t="s">
        <v>3516</v>
      </c>
      <c r="F129" s="2" t="s">
        <v>3517</v>
      </c>
      <c r="G129" s="2" t="s">
        <v>600</v>
      </c>
      <c r="H129" s="3" t="s">
        <v>3518</v>
      </c>
      <c r="I129" s="4" t="s">
        <v>175</v>
      </c>
      <c r="J129" s="56" t="s">
        <v>3519</v>
      </c>
      <c r="K129" s="56" t="s">
        <v>3520</v>
      </c>
      <c r="L129" s="56" t="s">
        <v>3521</v>
      </c>
      <c r="M129" s="104" t="s">
        <v>544</v>
      </c>
      <c r="N129" s="404" t="s">
        <v>3522</v>
      </c>
      <c r="O129" s="404" t="s">
        <v>3522</v>
      </c>
      <c r="P129" s="353" t="s">
        <v>3523</v>
      </c>
      <c r="Q129" s="571" t="s">
        <v>3523</v>
      </c>
      <c r="R129" s="104"/>
      <c r="S129" s="104"/>
    </row>
    <row r="130" spans="2:19" ht="36">
      <c r="B130" s="8" t="s">
        <v>3524</v>
      </c>
      <c r="C130" s="9"/>
      <c r="D130" s="2" t="s">
        <v>3525</v>
      </c>
      <c r="E130" s="2" t="s">
        <v>3526</v>
      </c>
      <c r="F130" s="2" t="s">
        <v>3527</v>
      </c>
      <c r="G130" s="2" t="s">
        <v>3528</v>
      </c>
      <c r="H130" s="3" t="s">
        <v>3529</v>
      </c>
      <c r="I130" s="4" t="s">
        <v>1318</v>
      </c>
      <c r="J130" s="2"/>
      <c r="K130" s="2"/>
      <c r="L130" s="2"/>
      <c r="M130" s="6"/>
      <c r="N130" s="268"/>
      <c r="O130" s="268"/>
      <c r="P130" s="27"/>
      <c r="Q130" s="570"/>
      <c r="R130" s="6"/>
      <c r="S130" s="6"/>
    </row>
    <row r="131" spans="2:19" ht="18">
      <c r="B131" s="8" t="s">
        <v>3530</v>
      </c>
      <c r="C131" s="9"/>
      <c r="D131" s="2" t="s">
        <v>3531</v>
      </c>
      <c r="E131" s="2" t="s">
        <v>3532</v>
      </c>
      <c r="F131" s="2" t="s">
        <v>1308</v>
      </c>
      <c r="G131" s="2" t="s">
        <v>1309</v>
      </c>
      <c r="H131" s="3" t="s">
        <v>3533</v>
      </c>
      <c r="I131" s="4" t="s">
        <v>1311</v>
      </c>
      <c r="J131" s="2"/>
      <c r="K131" s="2"/>
      <c r="L131" s="2"/>
      <c r="M131" s="6"/>
      <c r="N131" s="268"/>
      <c r="O131" s="268"/>
      <c r="P131" s="27"/>
      <c r="Q131" s="570"/>
      <c r="R131" s="6"/>
      <c r="S131" s="6"/>
    </row>
    <row r="132" spans="2:19" ht="18">
      <c r="B132" s="8" t="s">
        <v>3534</v>
      </c>
      <c r="C132" s="9"/>
      <c r="D132" s="2" t="s">
        <v>3535</v>
      </c>
      <c r="E132" s="2" t="s">
        <v>3536</v>
      </c>
      <c r="F132" s="2" t="s">
        <v>3537</v>
      </c>
      <c r="G132" s="2" t="s">
        <v>3538</v>
      </c>
      <c r="H132" s="3" t="s">
        <v>3539</v>
      </c>
      <c r="I132" s="4" t="s">
        <v>1311</v>
      </c>
      <c r="J132" s="2"/>
      <c r="K132" s="2"/>
      <c r="L132" s="2"/>
      <c r="M132" s="6"/>
      <c r="N132" s="268"/>
      <c r="O132" s="268"/>
      <c r="P132" s="27"/>
      <c r="Q132" s="570"/>
      <c r="R132" s="6"/>
      <c r="S132" s="6"/>
    </row>
    <row r="133" spans="2:19" ht="18">
      <c r="B133" s="8" t="s">
        <v>3540</v>
      </c>
      <c r="C133" s="9"/>
      <c r="D133" s="2" t="s">
        <v>3541</v>
      </c>
      <c r="E133" s="2" t="s">
        <v>3542</v>
      </c>
      <c r="F133" s="2" t="s">
        <v>3543</v>
      </c>
      <c r="G133" s="2" t="s">
        <v>3543</v>
      </c>
      <c r="H133" s="3" t="s">
        <v>3544</v>
      </c>
      <c r="I133" s="4" t="s">
        <v>1311</v>
      </c>
      <c r="J133" s="2"/>
      <c r="K133" s="2"/>
      <c r="L133" s="2"/>
      <c r="M133" s="6"/>
      <c r="N133" s="268"/>
      <c r="O133" s="268"/>
      <c r="P133" s="27"/>
      <c r="Q133" s="570"/>
      <c r="R133" s="6"/>
      <c r="S133" s="6"/>
    </row>
    <row r="134" spans="2:19" ht="18">
      <c r="B134" s="8" t="s">
        <v>3545</v>
      </c>
      <c r="C134" s="9"/>
      <c r="D134" s="2" t="s">
        <v>3546</v>
      </c>
      <c r="E134" s="2" t="s">
        <v>3547</v>
      </c>
      <c r="F134" s="2" t="s">
        <v>3543</v>
      </c>
      <c r="G134" s="2" t="s">
        <v>3543</v>
      </c>
      <c r="H134" s="3" t="s">
        <v>3548</v>
      </c>
      <c r="I134" s="4" t="s">
        <v>1311</v>
      </c>
      <c r="J134" s="2"/>
      <c r="K134" s="2"/>
      <c r="L134" s="2"/>
      <c r="M134" s="6"/>
      <c r="N134" s="268"/>
      <c r="O134" s="268"/>
      <c r="P134" s="27"/>
      <c r="Q134" s="570"/>
      <c r="R134" s="6"/>
      <c r="S134" s="6"/>
    </row>
    <row r="135" spans="2:19" ht="18">
      <c r="B135" s="8" t="s">
        <v>3549</v>
      </c>
      <c r="C135" s="9"/>
      <c r="D135" s="2" t="s">
        <v>3550</v>
      </c>
      <c r="E135" s="2" t="s">
        <v>3551</v>
      </c>
      <c r="F135" s="2" t="s">
        <v>3543</v>
      </c>
      <c r="G135" s="2" t="s">
        <v>3543</v>
      </c>
      <c r="H135" s="3" t="s">
        <v>3552</v>
      </c>
      <c r="I135" s="4" t="s">
        <v>1311</v>
      </c>
      <c r="J135" s="2"/>
      <c r="K135" s="2"/>
      <c r="L135" s="2"/>
      <c r="M135" s="6"/>
      <c r="N135" s="268"/>
      <c r="O135" s="268"/>
      <c r="P135" s="27"/>
      <c r="Q135" s="570"/>
      <c r="R135" s="6"/>
      <c r="S135" s="6"/>
    </row>
    <row r="136" spans="2:19" ht="36">
      <c r="B136" s="8" t="s">
        <v>3553</v>
      </c>
      <c r="C136" s="9"/>
      <c r="D136" s="2" t="s">
        <v>3554</v>
      </c>
      <c r="E136" s="2" t="s">
        <v>3555</v>
      </c>
      <c r="F136" s="2" t="s">
        <v>3556</v>
      </c>
      <c r="G136" s="2" t="s">
        <v>3556</v>
      </c>
      <c r="H136" s="3" t="s">
        <v>3557</v>
      </c>
      <c r="I136" s="4" t="s">
        <v>3558</v>
      </c>
      <c r="J136" s="2"/>
      <c r="K136" s="2"/>
      <c r="L136" s="2"/>
      <c r="M136" s="6"/>
      <c r="N136" s="268"/>
      <c r="O136" s="268"/>
      <c r="P136" s="27"/>
      <c r="Q136" s="570"/>
      <c r="R136" s="6"/>
      <c r="S136" s="6"/>
    </row>
    <row r="137" spans="2:19" ht="18">
      <c r="B137" s="8" t="s">
        <v>3559</v>
      </c>
      <c r="C137" s="9"/>
      <c r="D137" s="2" t="s">
        <v>3560</v>
      </c>
      <c r="E137" s="2" t="s">
        <v>3561</v>
      </c>
      <c r="F137" s="2" t="s">
        <v>1308</v>
      </c>
      <c r="G137" s="2" t="s">
        <v>1309</v>
      </c>
      <c r="H137" s="3" t="s">
        <v>3562</v>
      </c>
      <c r="I137" s="4" t="s">
        <v>1311</v>
      </c>
      <c r="J137" s="2"/>
      <c r="K137" s="2"/>
      <c r="L137" s="2"/>
      <c r="M137" s="6"/>
      <c r="N137" s="268"/>
      <c r="O137" s="268"/>
      <c r="P137" s="27"/>
      <c r="Q137" s="570"/>
      <c r="R137" s="6"/>
      <c r="S137" s="6"/>
    </row>
    <row r="138" spans="2:19" ht="36">
      <c r="B138" s="8" t="s">
        <v>3563</v>
      </c>
      <c r="C138" s="9"/>
      <c r="D138" s="2" t="s">
        <v>3564</v>
      </c>
      <c r="E138" s="2" t="s">
        <v>3565</v>
      </c>
      <c r="F138" s="2" t="s">
        <v>3566</v>
      </c>
      <c r="G138" s="2" t="s">
        <v>3567</v>
      </c>
      <c r="H138" s="3" t="s">
        <v>3568</v>
      </c>
      <c r="I138" s="4" t="s">
        <v>3558</v>
      </c>
      <c r="J138" s="2"/>
      <c r="K138" s="2"/>
      <c r="L138" s="2"/>
      <c r="M138" s="6"/>
      <c r="N138" s="268"/>
      <c r="O138" s="268"/>
      <c r="P138" s="27"/>
      <c r="Q138" s="570"/>
      <c r="R138" s="6"/>
      <c r="S138" s="6"/>
    </row>
    <row r="139" spans="2:19" ht="36">
      <c r="B139" s="8" t="s">
        <v>3569</v>
      </c>
      <c r="C139" s="9"/>
      <c r="D139" s="2" t="s">
        <v>3570</v>
      </c>
      <c r="E139" s="2" t="s">
        <v>3571</v>
      </c>
      <c r="F139" s="2" t="s">
        <v>3572</v>
      </c>
      <c r="G139" s="2" t="s">
        <v>3572</v>
      </c>
      <c r="H139" s="3" t="s">
        <v>3573</v>
      </c>
      <c r="I139" s="4" t="s">
        <v>3558</v>
      </c>
      <c r="J139" s="2"/>
      <c r="K139" s="2"/>
      <c r="L139" s="2"/>
      <c r="M139" s="6"/>
      <c r="N139" s="268"/>
      <c r="O139" s="268"/>
      <c r="P139" s="27"/>
      <c r="Q139" s="570"/>
      <c r="R139" s="6"/>
      <c r="S139" s="6"/>
    </row>
    <row r="140" spans="2:19" ht="36">
      <c r="B140" s="8" t="s">
        <v>3574</v>
      </c>
      <c r="C140" s="9"/>
      <c r="D140" s="2" t="s">
        <v>3575</v>
      </c>
      <c r="E140" s="2" t="s">
        <v>3576</v>
      </c>
      <c r="F140" s="2" t="s">
        <v>3577</v>
      </c>
      <c r="G140" s="2" t="s">
        <v>3577</v>
      </c>
      <c r="H140" s="3" t="s">
        <v>3578</v>
      </c>
      <c r="I140" s="4" t="s">
        <v>3558</v>
      </c>
      <c r="J140" s="2"/>
      <c r="K140" s="2"/>
      <c r="L140" s="2"/>
      <c r="M140" s="6"/>
      <c r="N140" s="268"/>
      <c r="O140" s="268"/>
      <c r="P140" s="27"/>
      <c r="Q140" s="570"/>
      <c r="R140" s="6"/>
      <c r="S140" s="6"/>
    </row>
    <row r="141" spans="2:19" ht="36">
      <c r="B141" s="8" t="s">
        <v>3579</v>
      </c>
      <c r="C141" s="9"/>
      <c r="D141" s="2" t="s">
        <v>3580</v>
      </c>
      <c r="E141" s="2" t="s">
        <v>3581</v>
      </c>
      <c r="F141" s="2" t="s">
        <v>3582</v>
      </c>
      <c r="G141" s="2" t="s">
        <v>3582</v>
      </c>
      <c r="H141" s="3" t="s">
        <v>3583</v>
      </c>
      <c r="I141" s="4" t="s">
        <v>3558</v>
      </c>
      <c r="J141" s="2"/>
      <c r="K141" s="2"/>
      <c r="L141" s="2"/>
      <c r="M141" s="6"/>
      <c r="N141" s="268"/>
      <c r="O141" s="268"/>
      <c r="P141" s="27"/>
      <c r="Q141" s="570"/>
      <c r="R141" s="6"/>
      <c r="S141" s="6"/>
    </row>
    <row r="142" spans="2:19" ht="18">
      <c r="B142" s="8" t="s">
        <v>3584</v>
      </c>
      <c r="C142" s="9"/>
      <c r="D142" s="2" t="s">
        <v>3585</v>
      </c>
      <c r="E142" s="2" t="s">
        <v>3586</v>
      </c>
      <c r="F142" s="2" t="s">
        <v>3587</v>
      </c>
      <c r="G142" s="2" t="s">
        <v>3587</v>
      </c>
      <c r="H142" s="3" t="s">
        <v>3588</v>
      </c>
      <c r="I142" s="4" t="s">
        <v>1311</v>
      </c>
      <c r="J142" s="2"/>
      <c r="K142" s="2"/>
      <c r="L142" s="2"/>
      <c r="M142" s="6"/>
      <c r="N142" s="268"/>
      <c r="O142" s="268"/>
      <c r="P142" s="27"/>
      <c r="Q142" s="570"/>
      <c r="R142" s="6"/>
      <c r="S142" s="6"/>
    </row>
    <row r="143" spans="2:19" ht="36">
      <c r="B143" s="8" t="s">
        <v>3589</v>
      </c>
      <c r="C143" s="9"/>
      <c r="D143" s="2" t="s">
        <v>3590</v>
      </c>
      <c r="E143" s="2" t="s">
        <v>3591</v>
      </c>
      <c r="F143" s="2" t="s">
        <v>3592</v>
      </c>
      <c r="G143" s="2" t="s">
        <v>3593</v>
      </c>
      <c r="H143" s="3" t="s">
        <v>3594</v>
      </c>
      <c r="I143" s="4" t="s">
        <v>1311</v>
      </c>
      <c r="J143" s="2"/>
      <c r="K143" s="2"/>
      <c r="L143" s="2"/>
      <c r="M143" s="6"/>
      <c r="N143" s="268"/>
      <c r="O143" s="268"/>
      <c r="P143" s="27"/>
      <c r="Q143" s="570"/>
      <c r="R143" s="6"/>
      <c r="S143" s="6"/>
    </row>
    <row r="144" spans="2:19" ht="90">
      <c r="B144" s="7" t="s">
        <v>3595</v>
      </c>
      <c r="C144" s="9"/>
      <c r="D144" s="56" t="s">
        <v>3596</v>
      </c>
      <c r="E144" s="56" t="s">
        <v>3597</v>
      </c>
      <c r="F144" s="56" t="s">
        <v>3556</v>
      </c>
      <c r="G144" s="56" t="s">
        <v>3556</v>
      </c>
      <c r="H144" s="361" t="s">
        <v>3598</v>
      </c>
      <c r="I144" s="484" t="s">
        <v>3558</v>
      </c>
      <c r="J144" s="56" t="s">
        <v>3352</v>
      </c>
      <c r="K144" s="56" t="s">
        <v>505</v>
      </c>
      <c r="L144" s="56" t="s">
        <v>1089</v>
      </c>
      <c r="M144" s="104" t="s">
        <v>3453</v>
      </c>
      <c r="N144" s="404" t="s">
        <v>3599</v>
      </c>
      <c r="O144" s="404" t="s">
        <v>3599</v>
      </c>
      <c r="P144" s="353"/>
      <c r="Q144" s="571"/>
      <c r="R144" s="104"/>
      <c r="S144" s="104"/>
    </row>
    <row r="145" spans="2:19" ht="36">
      <c r="B145" s="8" t="s">
        <v>3600</v>
      </c>
      <c r="C145" s="9"/>
      <c r="D145" s="2" t="s">
        <v>3601</v>
      </c>
      <c r="E145" s="2" t="s">
        <v>3602</v>
      </c>
      <c r="F145" s="2" t="s">
        <v>3603</v>
      </c>
      <c r="G145" s="2" t="s">
        <v>3603</v>
      </c>
      <c r="H145" s="3" t="s">
        <v>3604</v>
      </c>
      <c r="I145" s="4" t="s">
        <v>3558</v>
      </c>
      <c r="J145" s="2"/>
      <c r="K145" s="2"/>
      <c r="L145" s="2"/>
      <c r="M145" s="6"/>
      <c r="N145" s="268"/>
      <c r="O145" s="268"/>
      <c r="P145" s="27"/>
      <c r="Q145" s="570"/>
      <c r="R145" s="6"/>
      <c r="S145" s="6"/>
    </row>
    <row r="146" spans="2:19" ht="36">
      <c r="B146" s="8" t="s">
        <v>3605</v>
      </c>
      <c r="C146" s="9"/>
      <c r="D146" s="2" t="s">
        <v>3606</v>
      </c>
      <c r="E146" s="2" t="s">
        <v>3607</v>
      </c>
      <c r="F146" s="2" t="s">
        <v>3608</v>
      </c>
      <c r="G146" s="2" t="s">
        <v>3608</v>
      </c>
      <c r="H146" s="3" t="s">
        <v>3609</v>
      </c>
      <c r="I146" s="4" t="s">
        <v>3558</v>
      </c>
      <c r="J146" s="2"/>
      <c r="K146" s="2"/>
      <c r="L146" s="2"/>
      <c r="M146" s="6"/>
      <c r="N146" s="268"/>
      <c r="O146" s="268"/>
      <c r="P146" s="417"/>
      <c r="Q146" s="569"/>
      <c r="R146" s="6"/>
      <c r="S146" s="6"/>
    </row>
    <row r="147" spans="2:19" ht="18">
      <c r="B147" s="8" t="s">
        <v>3610</v>
      </c>
      <c r="C147" s="9"/>
      <c r="D147" s="2" t="s">
        <v>3611</v>
      </c>
      <c r="E147" s="2" t="s">
        <v>3536</v>
      </c>
      <c r="F147" s="2" t="s">
        <v>3537</v>
      </c>
      <c r="G147" s="2" t="s">
        <v>3538</v>
      </c>
      <c r="H147" s="3" t="s">
        <v>3612</v>
      </c>
      <c r="I147" s="4" t="s">
        <v>1525</v>
      </c>
      <c r="J147" s="2"/>
      <c r="K147" s="2"/>
      <c r="L147" s="2"/>
      <c r="M147" s="6"/>
      <c r="N147" s="268"/>
      <c r="O147" s="268"/>
      <c r="P147" s="417"/>
      <c r="Q147" s="569"/>
      <c r="R147" s="6"/>
      <c r="S147" s="6"/>
    </row>
    <row r="148" spans="2:19" ht="36">
      <c r="B148" s="8" t="s">
        <v>3613</v>
      </c>
      <c r="C148" s="9"/>
      <c r="D148" s="2" t="s">
        <v>3614</v>
      </c>
      <c r="E148" s="2" t="s">
        <v>3615</v>
      </c>
      <c r="F148" s="2" t="s">
        <v>3178</v>
      </c>
      <c r="G148" s="2" t="s">
        <v>3616</v>
      </c>
      <c r="H148" s="3" t="s">
        <v>3617</v>
      </c>
      <c r="I148" s="4" t="s">
        <v>1525</v>
      </c>
      <c r="J148" s="2"/>
      <c r="K148" s="2"/>
      <c r="L148" s="2"/>
      <c r="M148" s="6"/>
      <c r="N148" s="268"/>
      <c r="O148" s="268"/>
      <c r="P148" s="417"/>
      <c r="Q148" s="569"/>
      <c r="R148" s="6"/>
      <c r="S148" s="6"/>
    </row>
    <row r="149" spans="2:19" ht="18">
      <c r="B149" s="8" t="s">
        <v>3618</v>
      </c>
      <c r="C149" s="9"/>
      <c r="D149" s="2" t="s">
        <v>3619</v>
      </c>
      <c r="E149" s="2" t="s">
        <v>3620</v>
      </c>
      <c r="F149" s="2" t="s">
        <v>3537</v>
      </c>
      <c r="G149" s="2" t="s">
        <v>3538</v>
      </c>
      <c r="H149" s="3" t="s">
        <v>3621</v>
      </c>
      <c r="I149" s="4" t="s">
        <v>1525</v>
      </c>
      <c r="J149" s="2"/>
      <c r="K149" s="2"/>
      <c r="L149" s="2"/>
      <c r="M149" s="6"/>
      <c r="N149" s="268"/>
      <c r="O149" s="268"/>
      <c r="P149" s="417"/>
      <c r="Q149" s="569"/>
      <c r="R149" s="6"/>
      <c r="S149" s="6"/>
    </row>
    <row r="150" spans="2:19" ht="18">
      <c r="B150" s="8" t="s">
        <v>3622</v>
      </c>
      <c r="C150" s="9"/>
      <c r="D150" s="2" t="s">
        <v>3623</v>
      </c>
      <c r="E150" s="2" t="s">
        <v>3624</v>
      </c>
      <c r="F150" s="2" t="s">
        <v>3625</v>
      </c>
      <c r="G150" s="2" t="s">
        <v>3626</v>
      </c>
      <c r="H150" s="3" t="s">
        <v>3627</v>
      </c>
      <c r="I150" s="4" t="s">
        <v>1525</v>
      </c>
      <c r="J150" s="2"/>
      <c r="K150" s="2"/>
      <c r="L150" s="2"/>
      <c r="M150" s="6"/>
      <c r="N150" s="268"/>
      <c r="O150" s="268"/>
      <c r="P150" s="417"/>
      <c r="Q150" s="569"/>
      <c r="R150" s="6"/>
      <c r="S150" s="6"/>
    </row>
    <row r="151" spans="2:19" ht="18">
      <c r="B151" s="406" t="s">
        <v>3628</v>
      </c>
      <c r="C151" s="406"/>
      <c r="D151" s="463" t="s">
        <v>3629</v>
      </c>
      <c r="E151" s="463" t="s">
        <v>3630</v>
      </c>
      <c r="F151" s="463" t="s">
        <v>3631</v>
      </c>
      <c r="G151" s="463" t="s">
        <v>3631</v>
      </c>
      <c r="H151" s="282" t="s">
        <v>3632</v>
      </c>
      <c r="I151" s="497" t="s">
        <v>2395</v>
      </c>
      <c r="J151" s="463"/>
      <c r="K151" s="463"/>
      <c r="L151" s="463"/>
      <c r="M151" s="266"/>
      <c r="N151" s="271"/>
      <c r="O151" s="271"/>
      <c r="P151" s="596"/>
      <c r="Q151" s="702"/>
      <c r="R151" s="266"/>
      <c r="S151" s="266"/>
    </row>
    <row r="152" spans="2:19" ht="18">
      <c r="B152" s="318" t="s">
        <v>3633</v>
      </c>
      <c r="C152" s="318"/>
      <c r="D152" s="317" t="s">
        <v>3634</v>
      </c>
      <c r="E152" s="317" t="s">
        <v>3635</v>
      </c>
      <c r="F152" s="317" t="s">
        <v>3636</v>
      </c>
      <c r="G152" s="317" t="s">
        <v>3637</v>
      </c>
      <c r="H152" s="317" t="s">
        <v>3638</v>
      </c>
      <c r="I152" s="317" t="s">
        <v>3639</v>
      </c>
      <c r="J152" s="317"/>
      <c r="K152" s="317"/>
      <c r="L152" s="317"/>
      <c r="M152" s="268"/>
      <c r="N152" s="268"/>
      <c r="O152" s="268"/>
      <c r="P152" s="268"/>
      <c r="Q152" s="268"/>
      <c r="R152" s="268"/>
      <c r="S152" s="268"/>
    </row>
    <row r="153" spans="2:19" ht="18.75" customHeight="1">
      <c r="B153" s="406" t="s">
        <v>3640</v>
      </c>
      <c r="C153" s="268"/>
      <c r="D153" s="268" t="s">
        <v>3641</v>
      </c>
      <c r="E153" s="268" t="s">
        <v>3642</v>
      </c>
      <c r="F153" s="268" t="s">
        <v>3643</v>
      </c>
      <c r="G153" s="268" t="s">
        <v>3644</v>
      </c>
      <c r="H153" s="268" t="s">
        <v>3645</v>
      </c>
      <c r="I153" s="317" t="s">
        <v>3639</v>
      </c>
      <c r="J153" s="268"/>
      <c r="K153" s="268"/>
      <c r="L153" s="268"/>
      <c r="M153" s="268"/>
      <c r="N153" s="268"/>
      <c r="O153" s="268"/>
      <c r="P153" s="268"/>
      <c r="Q153" s="268"/>
      <c r="R153" s="268"/>
      <c r="S153" s="268"/>
    </row>
    <row r="154" spans="2:19" ht="18.75" customHeight="1">
      <c r="B154" s="318" t="s">
        <v>3646</v>
      </c>
      <c r="C154" s="268"/>
      <c r="D154" s="268" t="s">
        <v>3647</v>
      </c>
      <c r="E154" s="268" t="s">
        <v>3648</v>
      </c>
      <c r="F154" s="268" t="s">
        <v>3649</v>
      </c>
      <c r="G154" s="268" t="s">
        <v>3650</v>
      </c>
      <c r="H154" s="268" t="s">
        <v>3651</v>
      </c>
      <c r="I154" s="317" t="s">
        <v>3639</v>
      </c>
      <c r="J154" s="268"/>
      <c r="K154" s="268"/>
      <c r="L154" s="268"/>
      <c r="M154" s="268"/>
      <c r="N154" s="268"/>
      <c r="O154" s="268"/>
      <c r="P154" s="268"/>
      <c r="Q154" s="268"/>
      <c r="R154" s="268"/>
      <c r="S154" s="268"/>
    </row>
    <row r="155" spans="2:19" ht="18.75" customHeight="1">
      <c r="B155" s="406" t="s">
        <v>3652</v>
      </c>
      <c r="C155" s="268"/>
      <c r="D155" s="268" t="s">
        <v>3653</v>
      </c>
      <c r="E155" s="268" t="s">
        <v>3654</v>
      </c>
      <c r="F155" s="268" t="s">
        <v>3655</v>
      </c>
      <c r="G155" s="268" t="s">
        <v>3656</v>
      </c>
      <c r="H155" s="268" t="s">
        <v>3657</v>
      </c>
      <c r="I155" s="317" t="s">
        <v>3639</v>
      </c>
      <c r="J155" s="268"/>
      <c r="K155" s="268"/>
      <c r="L155" s="268"/>
      <c r="M155" s="268"/>
      <c r="N155" s="268"/>
      <c r="O155" s="268"/>
      <c r="P155" s="268"/>
      <c r="Q155" s="268"/>
      <c r="R155" s="268"/>
      <c r="S155" s="268"/>
    </row>
    <row r="156" spans="2:19" ht="18.75" customHeight="1">
      <c r="B156" s="318" t="s">
        <v>3658</v>
      </c>
      <c r="C156" s="268"/>
      <c r="D156" s="268" t="s">
        <v>3659</v>
      </c>
      <c r="E156" s="268" t="s">
        <v>3660</v>
      </c>
      <c r="F156" s="268" t="s">
        <v>3661</v>
      </c>
      <c r="G156" s="268" t="s">
        <v>3662</v>
      </c>
      <c r="H156" s="268" t="s">
        <v>3663</v>
      </c>
      <c r="I156" s="317" t="s">
        <v>3639</v>
      </c>
      <c r="J156" s="268"/>
      <c r="K156" s="268"/>
      <c r="L156" s="268"/>
      <c r="M156" s="268"/>
      <c r="N156" s="268"/>
      <c r="O156" s="268"/>
      <c r="P156" s="268"/>
      <c r="Q156" s="268"/>
      <c r="R156" s="268"/>
      <c r="S156" s="268"/>
    </row>
    <row r="157" spans="2:19" ht="18.75" customHeight="1">
      <c r="B157" s="406" t="s">
        <v>3664</v>
      </c>
      <c r="C157" s="268"/>
      <c r="D157" s="268" t="s">
        <v>3665</v>
      </c>
      <c r="E157" s="268" t="s">
        <v>3666</v>
      </c>
      <c r="F157" s="268" t="s">
        <v>3667</v>
      </c>
      <c r="G157" s="268" t="s">
        <v>3668</v>
      </c>
      <c r="H157" s="268" t="s">
        <v>3669</v>
      </c>
      <c r="I157" s="317" t="s">
        <v>3639</v>
      </c>
      <c r="J157" s="268"/>
      <c r="K157" s="268"/>
      <c r="L157" s="268"/>
      <c r="M157" s="268"/>
      <c r="N157" s="268"/>
      <c r="O157" s="268"/>
      <c r="P157" s="268"/>
      <c r="Q157" s="268"/>
      <c r="R157" s="268"/>
      <c r="S157" s="268"/>
    </row>
    <row r="158" spans="2:19" ht="18.75" customHeight="1">
      <c r="B158" s="318" t="s">
        <v>3670</v>
      </c>
      <c r="C158" s="268"/>
      <c r="D158" s="268" t="s">
        <v>3671</v>
      </c>
      <c r="E158" s="268" t="s">
        <v>3672</v>
      </c>
      <c r="F158" s="268" t="s">
        <v>3673</v>
      </c>
      <c r="G158" s="268" t="s">
        <v>3674</v>
      </c>
      <c r="H158" s="268">
        <v>2450</v>
      </c>
      <c r="I158" s="317" t="s">
        <v>3639</v>
      </c>
      <c r="J158" s="268"/>
      <c r="K158" s="268"/>
      <c r="L158" s="268"/>
      <c r="M158" s="268"/>
      <c r="N158" s="268"/>
      <c r="O158" s="268"/>
      <c r="P158" s="268"/>
      <c r="Q158" s="268"/>
      <c r="R158" s="268"/>
      <c r="S158" s="268"/>
    </row>
    <row r="159" spans="2:19" ht="18.75" customHeight="1">
      <c r="B159" s="406" t="s">
        <v>3675</v>
      </c>
      <c r="C159" s="268"/>
      <c r="D159" s="268" t="s">
        <v>3676</v>
      </c>
      <c r="E159" s="268" t="s">
        <v>3677</v>
      </c>
      <c r="F159" s="268" t="s">
        <v>3678</v>
      </c>
      <c r="G159" s="268" t="s">
        <v>3679</v>
      </c>
      <c r="H159" s="268" t="s">
        <v>3680</v>
      </c>
      <c r="I159" s="317" t="s">
        <v>3639</v>
      </c>
      <c r="J159" s="268"/>
      <c r="K159" s="268"/>
      <c r="L159" s="268"/>
      <c r="M159" s="268"/>
      <c r="N159" s="268"/>
      <c r="O159" s="268"/>
      <c r="P159" s="268"/>
      <c r="Q159" s="268"/>
      <c r="R159" s="268"/>
      <c r="S159" s="268"/>
    </row>
    <row r="160" spans="2:19" ht="18.75" customHeight="1">
      <c r="B160" s="318" t="s">
        <v>3681</v>
      </c>
      <c r="C160" s="268"/>
      <c r="D160" s="268" t="s">
        <v>3682</v>
      </c>
      <c r="E160" s="268" t="s">
        <v>3683</v>
      </c>
      <c r="F160" s="268" t="s">
        <v>3684</v>
      </c>
      <c r="G160" s="268" t="s">
        <v>3685</v>
      </c>
      <c r="H160" s="268" t="s">
        <v>3686</v>
      </c>
      <c r="I160" s="317" t="s">
        <v>3639</v>
      </c>
      <c r="J160" s="268"/>
      <c r="K160" s="268"/>
      <c r="L160" s="268"/>
      <c r="M160" s="268"/>
      <c r="N160" s="268"/>
      <c r="O160" s="268"/>
      <c r="P160" s="268"/>
      <c r="Q160" s="268"/>
      <c r="R160" s="268"/>
      <c r="S160" s="268"/>
    </row>
    <row r="161" spans="2:19" ht="18.75" customHeight="1">
      <c r="B161" s="406" t="s">
        <v>3687</v>
      </c>
      <c r="C161" s="268"/>
      <c r="D161" s="268" t="s">
        <v>3688</v>
      </c>
      <c r="E161" s="268" t="s">
        <v>3630</v>
      </c>
      <c r="F161" s="268" t="s">
        <v>3689</v>
      </c>
      <c r="G161" s="268" t="s">
        <v>3690</v>
      </c>
      <c r="H161" s="268" t="s">
        <v>3691</v>
      </c>
      <c r="I161" s="317" t="s">
        <v>3639</v>
      </c>
      <c r="J161" s="268"/>
      <c r="K161" s="268"/>
      <c r="L161" s="268"/>
      <c r="M161" s="268"/>
      <c r="N161" s="268"/>
      <c r="O161" s="268"/>
      <c r="P161" s="268"/>
      <c r="Q161" s="268"/>
      <c r="R161" s="268"/>
      <c r="S161" s="268"/>
    </row>
    <row r="162" spans="2:19" ht="18.75" customHeight="1">
      <c r="B162" s="268"/>
      <c r="C162" s="268"/>
      <c r="D162" s="268"/>
      <c r="E162" s="268"/>
      <c r="F162" s="268"/>
      <c r="G162" s="268"/>
      <c r="H162" s="268"/>
      <c r="I162" s="268"/>
      <c r="J162" s="268"/>
      <c r="K162" s="268"/>
      <c r="L162" s="268"/>
      <c r="M162" s="268"/>
      <c r="N162" s="268"/>
      <c r="O162" s="268"/>
      <c r="P162" s="268"/>
      <c r="Q162" s="268"/>
      <c r="R162" s="268"/>
      <c r="S162" s="268"/>
    </row>
    <row r="163" spans="2:19" ht="18.75" customHeight="1">
      <c r="B163" s="268"/>
      <c r="C163" s="268"/>
      <c r="D163" s="268"/>
      <c r="E163" s="268"/>
      <c r="F163" s="268"/>
      <c r="G163" s="268"/>
      <c r="H163" s="268"/>
      <c r="I163" s="268"/>
      <c r="J163" s="268"/>
      <c r="K163" s="268"/>
      <c r="L163" s="268"/>
      <c r="M163" s="268"/>
      <c r="N163" s="268"/>
      <c r="O163" s="268"/>
      <c r="P163" s="268"/>
      <c r="Q163" s="268"/>
      <c r="R163" s="268"/>
      <c r="S163" s="268"/>
    </row>
    <row r="164" spans="2:19" ht="18.75" customHeight="1">
      <c r="B164" s="268"/>
      <c r="C164" s="268"/>
      <c r="D164" s="268"/>
      <c r="E164" s="268"/>
      <c r="F164" s="268"/>
      <c r="G164" s="268"/>
      <c r="H164" s="268"/>
      <c r="I164" s="268"/>
      <c r="J164" s="268"/>
      <c r="K164" s="268"/>
      <c r="L164" s="268"/>
      <c r="M164" s="268"/>
      <c r="N164" s="268"/>
      <c r="O164" s="268"/>
      <c r="P164" s="268"/>
      <c r="Q164" s="268"/>
      <c r="R164" s="268"/>
      <c r="S164" s="268"/>
    </row>
    <row r="165" spans="2:19" ht="18.75" customHeight="1">
      <c r="B165" s="268"/>
      <c r="C165" s="268"/>
      <c r="D165" s="268"/>
      <c r="E165" s="268"/>
      <c r="F165" s="268"/>
      <c r="G165" s="268"/>
      <c r="H165" s="268"/>
      <c r="I165" s="268"/>
      <c r="J165" s="268"/>
      <c r="K165" s="268"/>
      <c r="L165" s="268"/>
      <c r="M165" s="268"/>
      <c r="N165" s="268"/>
      <c r="O165" s="268"/>
      <c r="P165" s="268"/>
      <c r="Q165" s="268"/>
      <c r="R165" s="268"/>
      <c r="S165" s="268"/>
    </row>
    <row r="166" spans="2:19" ht="18.75" customHeight="1">
      <c r="B166" s="268"/>
      <c r="C166" s="268"/>
      <c r="D166" s="268"/>
      <c r="E166" s="268"/>
      <c r="F166" s="268"/>
      <c r="G166" s="268"/>
      <c r="H166" s="268"/>
      <c r="I166" s="268"/>
      <c r="J166" s="268"/>
      <c r="K166" s="268"/>
      <c r="L166" s="268"/>
      <c r="M166" s="268"/>
      <c r="N166" s="268"/>
      <c r="O166" s="268"/>
      <c r="P166" s="268"/>
      <c r="Q166" s="268"/>
      <c r="R166" s="268"/>
      <c r="S166" s="268"/>
    </row>
  </sheetData>
  <autoFilter ref="A5:S161" xr:uid="{7264F677-2F5D-46B3-A123-0296B7589A70}"/>
  <phoneticPr fontId="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E887-F12E-416D-965E-CD649EA69B70}">
  <sheetPr>
    <tabColor rgb="FFFF0000"/>
  </sheetPr>
  <dimension ref="A1:S139"/>
  <sheetViews>
    <sheetView zoomScale="85" zoomScaleNormal="85" workbookViewId="0">
      <selection activeCell="H102" sqref="H102"/>
    </sheetView>
  </sheetViews>
  <sheetFormatPr defaultRowHeight="18.75" customHeight="1"/>
  <cols>
    <col min="2" max="2" width="11.08203125" customWidth="1"/>
    <col min="3" max="3" width="8.33203125" customWidth="1"/>
    <col min="4" max="4" width="30.58203125" customWidth="1"/>
    <col min="5" max="5" width="39.83203125" customWidth="1"/>
    <col min="6" max="6" width="26" customWidth="1"/>
    <col min="7" max="7" width="27.5" customWidth="1"/>
    <col min="8" max="8" width="23.58203125" customWidth="1"/>
    <col min="9" max="9" width="24.58203125" bestFit="1" customWidth="1"/>
    <col min="10" max="10" width="51.25" customWidth="1"/>
    <col min="11" max="11" width="40.75" customWidth="1"/>
    <col min="12" max="12" width="41.75" customWidth="1"/>
    <col min="13" max="13" width="29.5" customWidth="1"/>
    <col min="14" max="14" width="38.75" customWidth="1"/>
    <col min="15" max="15" width="36.08203125" customWidth="1"/>
    <col min="16" max="16" width="40.83203125" customWidth="1"/>
    <col min="17" max="17" width="41.08203125" customWidth="1"/>
    <col min="18" max="19" width="36.08203125" customWidth="1"/>
  </cols>
  <sheetData>
    <row r="1" spans="1:19" ht="26.5">
      <c r="A1" s="87" t="s">
        <v>1935</v>
      </c>
    </row>
    <row r="3" spans="1:19" ht="26.5">
      <c r="B3" s="85" t="s">
        <v>61</v>
      </c>
      <c r="C3" s="85"/>
      <c r="D3" s="86" t="s">
        <v>30</v>
      </c>
      <c r="E3" s="101" t="s">
        <v>3692</v>
      </c>
    </row>
    <row r="5" spans="1:19" ht="32">
      <c r="B5" s="1" t="s">
        <v>65</v>
      </c>
      <c r="C5" s="1"/>
      <c r="D5" s="1" t="s">
        <v>67</v>
      </c>
      <c r="E5" s="1" t="s">
        <v>68</v>
      </c>
      <c r="F5" s="1" t="s">
        <v>69</v>
      </c>
      <c r="G5" s="1" t="s">
        <v>70</v>
      </c>
      <c r="H5" s="90" t="s">
        <v>71</v>
      </c>
      <c r="I5" s="1" t="s">
        <v>1937</v>
      </c>
      <c r="J5" s="1" t="s">
        <v>73</v>
      </c>
      <c r="K5" s="1" t="s">
        <v>74</v>
      </c>
      <c r="L5" s="1" t="s">
        <v>75</v>
      </c>
      <c r="M5" s="1" t="s">
        <v>76</v>
      </c>
      <c r="N5" s="559" t="s">
        <v>1939</v>
      </c>
      <c r="O5" s="560" t="s">
        <v>78</v>
      </c>
      <c r="P5" s="410" t="s">
        <v>79</v>
      </c>
      <c r="Q5" s="314" t="s">
        <v>80</v>
      </c>
      <c r="R5" s="1" t="s">
        <v>81</v>
      </c>
      <c r="S5" s="1" t="s">
        <v>82</v>
      </c>
    </row>
    <row r="6" spans="1:19" ht="61.5" customHeight="1">
      <c r="B6" s="7" t="s">
        <v>3693</v>
      </c>
      <c r="C6" s="8"/>
      <c r="D6" s="13" t="s">
        <v>3694</v>
      </c>
      <c r="E6" s="138" t="s">
        <v>3695</v>
      </c>
      <c r="F6" s="80" t="s">
        <v>3696</v>
      </c>
      <c r="G6" s="8" t="s">
        <v>211</v>
      </c>
      <c r="H6" s="8" t="s">
        <v>3697</v>
      </c>
      <c r="I6" s="8" t="s">
        <v>231</v>
      </c>
      <c r="J6" s="59" t="s">
        <v>3698</v>
      </c>
      <c r="K6" s="59" t="s">
        <v>177</v>
      </c>
      <c r="L6" s="59" t="s">
        <v>3699</v>
      </c>
      <c r="M6" s="56" t="s">
        <v>544</v>
      </c>
      <c r="N6" s="404" t="s">
        <v>3700</v>
      </c>
      <c r="O6" s="404" t="s">
        <v>3700</v>
      </c>
      <c r="P6" s="361" t="s">
        <v>3701</v>
      </c>
      <c r="Q6" s="474" t="s">
        <v>3701</v>
      </c>
      <c r="R6" s="56"/>
      <c r="S6" s="56"/>
    </row>
    <row r="7" spans="1:19" ht="108">
      <c r="B7" s="7" t="s">
        <v>3702</v>
      </c>
      <c r="C7" s="8">
        <v>3</v>
      </c>
      <c r="D7" s="13" t="s">
        <v>3703</v>
      </c>
      <c r="E7" s="138" t="s">
        <v>3704</v>
      </c>
      <c r="F7" s="80" t="s">
        <v>3705</v>
      </c>
      <c r="G7" s="8" t="s">
        <v>428</v>
      </c>
      <c r="H7" s="8" t="s">
        <v>3706</v>
      </c>
      <c r="I7" s="8" t="s">
        <v>430</v>
      </c>
      <c r="J7" s="59" t="s">
        <v>480</v>
      </c>
      <c r="K7" s="56" t="s">
        <v>481</v>
      </c>
      <c r="L7" s="56" t="s">
        <v>3707</v>
      </c>
      <c r="M7" s="56" t="s">
        <v>6</v>
      </c>
      <c r="N7" s="404" t="s">
        <v>3708</v>
      </c>
      <c r="O7" s="404" t="s">
        <v>3708</v>
      </c>
      <c r="P7" s="361" t="s">
        <v>3709</v>
      </c>
      <c r="Q7" s="361" t="s">
        <v>3709</v>
      </c>
      <c r="R7" s="56"/>
      <c r="S7" s="56"/>
    </row>
    <row r="8" spans="1:19" ht="72.75" customHeight="1">
      <c r="B8" s="7" t="s">
        <v>3710</v>
      </c>
      <c r="C8" s="8"/>
      <c r="D8" s="13" t="s">
        <v>3711</v>
      </c>
      <c r="E8" s="138" t="s">
        <v>3712</v>
      </c>
      <c r="F8" s="80" t="s">
        <v>3705</v>
      </c>
      <c r="G8" s="8" t="s">
        <v>428</v>
      </c>
      <c r="H8" s="8" t="s">
        <v>3713</v>
      </c>
      <c r="I8" s="8" t="s">
        <v>231</v>
      </c>
      <c r="J8" s="59" t="s">
        <v>3714</v>
      </c>
      <c r="K8" s="56" t="s">
        <v>3715</v>
      </c>
      <c r="L8" s="56" t="s">
        <v>3716</v>
      </c>
      <c r="M8" s="56" t="s">
        <v>6</v>
      </c>
      <c r="N8" s="404" t="s">
        <v>3717</v>
      </c>
      <c r="O8" s="404" t="s">
        <v>3717</v>
      </c>
      <c r="P8" s="361" t="s">
        <v>3718</v>
      </c>
      <c r="Q8" s="361" t="s">
        <v>3718</v>
      </c>
      <c r="R8" s="56"/>
      <c r="S8" s="56"/>
    </row>
    <row r="9" spans="1:19" ht="90">
      <c r="B9" s="7" t="s">
        <v>3719</v>
      </c>
      <c r="C9" s="8">
        <v>3</v>
      </c>
      <c r="D9" s="13" t="s">
        <v>3720</v>
      </c>
      <c r="E9" s="138" t="s">
        <v>3500</v>
      </c>
      <c r="F9" s="20" t="s">
        <v>87</v>
      </c>
      <c r="G9" s="20" t="s">
        <v>88</v>
      </c>
      <c r="H9" s="8" t="s">
        <v>3721</v>
      </c>
      <c r="I9" s="8" t="s">
        <v>175</v>
      </c>
      <c r="J9" s="56" t="s">
        <v>176</v>
      </c>
      <c r="K9" s="56" t="s">
        <v>177</v>
      </c>
      <c r="L9" s="56" t="s">
        <v>178</v>
      </c>
      <c r="M9" s="56" t="s">
        <v>544</v>
      </c>
      <c r="N9" s="404" t="s">
        <v>3722</v>
      </c>
      <c r="O9" s="404" t="s">
        <v>3722</v>
      </c>
      <c r="P9" s="361" t="s">
        <v>3723</v>
      </c>
      <c r="Q9" s="361" t="s">
        <v>3723</v>
      </c>
      <c r="R9" s="56"/>
      <c r="S9" s="56"/>
    </row>
    <row r="10" spans="1:19" ht="90">
      <c r="B10" s="7" t="s">
        <v>3719</v>
      </c>
      <c r="C10" s="8"/>
      <c r="D10" s="13" t="s">
        <v>3720</v>
      </c>
      <c r="E10" s="138" t="s">
        <v>3724</v>
      </c>
      <c r="F10" s="20" t="s">
        <v>1848</v>
      </c>
      <c r="G10" s="20" t="s">
        <v>1849</v>
      </c>
      <c r="H10" s="8" t="s">
        <v>3725</v>
      </c>
      <c r="I10" s="8" t="s">
        <v>175</v>
      </c>
      <c r="J10" s="56" t="s">
        <v>3726</v>
      </c>
      <c r="K10" s="56" t="s">
        <v>3727</v>
      </c>
      <c r="L10" s="56" t="s">
        <v>3728</v>
      </c>
      <c r="M10" s="56" t="s">
        <v>751</v>
      </c>
      <c r="N10" s="404" t="s">
        <v>3729</v>
      </c>
      <c r="O10" s="404" t="s">
        <v>3729</v>
      </c>
      <c r="P10" s="361"/>
      <c r="Q10" s="615"/>
      <c r="R10" s="56"/>
      <c r="S10" s="56"/>
    </row>
    <row r="11" spans="1:19" ht="108">
      <c r="B11" s="7" t="s">
        <v>3730</v>
      </c>
      <c r="C11" s="8">
        <v>1</v>
      </c>
      <c r="D11" s="13" t="s">
        <v>3731</v>
      </c>
      <c r="E11" s="138" t="s">
        <v>3732</v>
      </c>
      <c r="F11" s="80" t="s">
        <v>3733</v>
      </c>
      <c r="G11" s="8" t="s">
        <v>3734</v>
      </c>
      <c r="H11" s="8" t="s">
        <v>3735</v>
      </c>
      <c r="I11" s="8" t="s">
        <v>90</v>
      </c>
      <c r="J11" s="258" t="s">
        <v>3736</v>
      </c>
      <c r="K11" s="258" t="s">
        <v>92</v>
      </c>
      <c r="L11" s="258" t="s">
        <v>3737</v>
      </c>
      <c r="M11" s="258" t="s">
        <v>6</v>
      </c>
      <c r="N11" s="404" t="s">
        <v>3738</v>
      </c>
      <c r="O11" s="404" t="s">
        <v>3738</v>
      </c>
      <c r="P11" s="361" t="s">
        <v>3739</v>
      </c>
      <c r="Q11" s="474" t="s">
        <v>3739</v>
      </c>
      <c r="R11" s="285" t="s">
        <v>3740</v>
      </c>
      <c r="S11" s="285" t="s">
        <v>3740</v>
      </c>
    </row>
    <row r="12" spans="1:19" ht="108">
      <c r="B12" s="7" t="s">
        <v>3741</v>
      </c>
      <c r="C12" s="8">
        <v>1</v>
      </c>
      <c r="D12" s="13" t="s">
        <v>3742</v>
      </c>
      <c r="E12" s="138" t="s">
        <v>3743</v>
      </c>
      <c r="F12" s="80" t="s">
        <v>3733</v>
      </c>
      <c r="G12" s="8" t="s">
        <v>3734</v>
      </c>
      <c r="H12" s="8" t="s">
        <v>3744</v>
      </c>
      <c r="I12" s="8" t="s">
        <v>90</v>
      </c>
      <c r="J12" s="258" t="s">
        <v>3736</v>
      </c>
      <c r="K12" s="258" t="s">
        <v>92</v>
      </c>
      <c r="L12" s="258" t="s">
        <v>3737</v>
      </c>
      <c r="M12" s="258" t="s">
        <v>6</v>
      </c>
      <c r="N12" s="404" t="s">
        <v>3745</v>
      </c>
      <c r="O12" s="404" t="s">
        <v>3745</v>
      </c>
      <c r="P12" s="361" t="s">
        <v>3746</v>
      </c>
      <c r="Q12" s="474" t="s">
        <v>3746</v>
      </c>
      <c r="R12" s="285" t="s">
        <v>3747</v>
      </c>
      <c r="S12" s="285" t="s">
        <v>3747</v>
      </c>
    </row>
    <row r="13" spans="1:19" ht="108">
      <c r="B13" s="7" t="s">
        <v>3748</v>
      </c>
      <c r="C13" s="8">
        <v>1</v>
      </c>
      <c r="D13" s="13" t="s">
        <v>3731</v>
      </c>
      <c r="E13" s="138" t="s">
        <v>3743</v>
      </c>
      <c r="F13" s="80" t="s">
        <v>3733</v>
      </c>
      <c r="G13" s="8" t="s">
        <v>3734</v>
      </c>
      <c r="H13" s="8" t="s">
        <v>3749</v>
      </c>
      <c r="I13" s="8" t="s">
        <v>90</v>
      </c>
      <c r="J13" s="258" t="s">
        <v>3736</v>
      </c>
      <c r="K13" s="258" t="s">
        <v>92</v>
      </c>
      <c r="L13" s="258" t="s">
        <v>3750</v>
      </c>
      <c r="M13" s="258" t="s">
        <v>6</v>
      </c>
      <c r="N13" s="404" t="s">
        <v>3751</v>
      </c>
      <c r="O13" s="404" t="s">
        <v>3751</v>
      </c>
      <c r="P13" s="361" t="s">
        <v>3752</v>
      </c>
      <c r="Q13" s="474" t="s">
        <v>3752</v>
      </c>
      <c r="R13" s="285" t="s">
        <v>3753</v>
      </c>
      <c r="S13" s="285" t="s">
        <v>3753</v>
      </c>
    </row>
    <row r="14" spans="1:19" ht="108">
      <c r="B14" s="7" t="s">
        <v>3754</v>
      </c>
      <c r="C14" s="8"/>
      <c r="D14" s="13" t="s">
        <v>3755</v>
      </c>
      <c r="E14" s="138" t="s">
        <v>3756</v>
      </c>
      <c r="F14" s="80" t="s">
        <v>3757</v>
      </c>
      <c r="G14" s="8" t="s">
        <v>262</v>
      </c>
      <c r="H14" s="8" t="s">
        <v>3758</v>
      </c>
      <c r="I14" s="8" t="s">
        <v>231</v>
      </c>
      <c r="J14" s="56" t="s">
        <v>264</v>
      </c>
      <c r="K14" s="56" t="s">
        <v>106</v>
      </c>
      <c r="L14" s="56" t="s">
        <v>3759</v>
      </c>
      <c r="M14" s="56" t="s">
        <v>6</v>
      </c>
      <c r="N14" s="404" t="s">
        <v>3760</v>
      </c>
      <c r="O14" s="404" t="s">
        <v>3760</v>
      </c>
      <c r="P14" s="104" t="s">
        <v>3761</v>
      </c>
      <c r="Q14" s="411" t="s">
        <v>3761</v>
      </c>
      <c r="R14" s="489"/>
      <c r="S14" s="489"/>
    </row>
    <row r="15" spans="1:19" ht="108">
      <c r="B15" s="7" t="s">
        <v>3762</v>
      </c>
      <c r="C15" s="8"/>
      <c r="D15" s="13" t="s">
        <v>3755</v>
      </c>
      <c r="E15" s="138" t="s">
        <v>3756</v>
      </c>
      <c r="F15" s="80" t="s">
        <v>3757</v>
      </c>
      <c r="G15" s="8" t="s">
        <v>262</v>
      </c>
      <c r="H15" s="8" t="s">
        <v>3763</v>
      </c>
      <c r="I15" s="8" t="s">
        <v>231</v>
      </c>
      <c r="J15" s="56" t="s">
        <v>264</v>
      </c>
      <c r="K15" s="56" t="s">
        <v>106</v>
      </c>
      <c r="L15" s="56" t="s">
        <v>3764</v>
      </c>
      <c r="M15" s="56" t="s">
        <v>6</v>
      </c>
      <c r="N15" s="404" t="s">
        <v>3765</v>
      </c>
      <c r="O15" s="404" t="s">
        <v>3765</v>
      </c>
      <c r="P15" s="104" t="s">
        <v>3766</v>
      </c>
      <c r="Q15" s="411" t="s">
        <v>3766</v>
      </c>
      <c r="R15" s="489"/>
      <c r="S15" s="489"/>
    </row>
    <row r="16" spans="1:19" ht="18">
      <c r="B16" s="8" t="s">
        <v>3767</v>
      </c>
      <c r="C16" s="8"/>
      <c r="D16" s="13" t="s">
        <v>3755</v>
      </c>
      <c r="E16" s="138" t="s">
        <v>3756</v>
      </c>
      <c r="F16" s="80" t="s">
        <v>3757</v>
      </c>
      <c r="G16" s="8" t="s">
        <v>262</v>
      </c>
      <c r="H16" s="8" t="s">
        <v>3768</v>
      </c>
      <c r="I16" s="8" t="s">
        <v>231</v>
      </c>
      <c r="J16" s="8"/>
      <c r="K16" s="8"/>
      <c r="L16" s="8"/>
      <c r="M16" s="2"/>
      <c r="N16" s="268"/>
      <c r="O16" s="268"/>
      <c r="P16" s="3"/>
      <c r="Q16" s="509"/>
      <c r="R16" s="2"/>
      <c r="S16" s="2"/>
    </row>
    <row r="17" spans="2:19" ht="20">
      <c r="B17" s="8" t="s">
        <v>3769</v>
      </c>
      <c r="C17" s="8"/>
      <c r="D17" s="13" t="s">
        <v>3770</v>
      </c>
      <c r="E17" s="8" t="s">
        <v>3771</v>
      </c>
      <c r="F17" s="80" t="s">
        <v>3757</v>
      </c>
      <c r="G17" s="8" t="s">
        <v>262</v>
      </c>
      <c r="H17" s="8"/>
      <c r="I17" s="8" t="s">
        <v>350</v>
      </c>
      <c r="J17" s="115"/>
      <c r="K17" s="115"/>
      <c r="L17" s="115"/>
      <c r="M17" s="2"/>
      <c r="N17" s="268"/>
      <c r="O17" s="268"/>
      <c r="P17" s="3"/>
      <c r="Q17" s="509"/>
      <c r="R17" s="2"/>
      <c r="S17" s="2"/>
    </row>
    <row r="18" spans="2:19" ht="18">
      <c r="B18" s="8" t="s">
        <v>3772</v>
      </c>
      <c r="C18" s="8"/>
      <c r="D18" s="13" t="s">
        <v>3773</v>
      </c>
      <c r="E18" s="138" t="s">
        <v>3774</v>
      </c>
      <c r="F18" s="80" t="s">
        <v>3775</v>
      </c>
      <c r="G18" s="8" t="s">
        <v>3776</v>
      </c>
      <c r="H18" s="8" t="s">
        <v>3777</v>
      </c>
      <c r="I18" s="8" t="s">
        <v>2508</v>
      </c>
      <c r="J18" s="116"/>
      <c r="K18" s="116"/>
      <c r="L18" s="116"/>
      <c r="M18" s="2"/>
      <c r="N18" s="268"/>
      <c r="O18" s="268"/>
      <c r="P18" s="3"/>
      <c r="Q18" s="509"/>
      <c r="R18" s="2"/>
      <c r="S18" s="2"/>
    </row>
    <row r="19" spans="2:19" ht="36">
      <c r="B19" s="8" t="s">
        <v>3778</v>
      </c>
      <c r="C19" s="8"/>
      <c r="D19" s="13" t="s">
        <v>3779</v>
      </c>
      <c r="E19" s="138" t="s">
        <v>3780</v>
      </c>
      <c r="F19" s="80" t="s">
        <v>3781</v>
      </c>
      <c r="G19" s="8" t="s">
        <v>2520</v>
      </c>
      <c r="H19" s="8" t="s">
        <v>3782</v>
      </c>
      <c r="I19" s="8" t="s">
        <v>3783</v>
      </c>
      <c r="J19" s="8"/>
      <c r="K19" s="8"/>
      <c r="L19" s="8"/>
      <c r="M19" s="2"/>
      <c r="N19" s="268"/>
      <c r="O19" s="268"/>
      <c r="P19" s="3"/>
      <c r="Q19" s="509"/>
      <c r="R19" s="2"/>
      <c r="S19" s="2"/>
    </row>
    <row r="20" spans="2:19" ht="18">
      <c r="B20" s="59" t="s">
        <v>3784</v>
      </c>
      <c r="C20" s="8">
        <v>3</v>
      </c>
      <c r="D20" s="13" t="s">
        <v>3785</v>
      </c>
      <c r="E20" s="138" t="s">
        <v>3786</v>
      </c>
      <c r="F20" s="80" t="s">
        <v>3757</v>
      </c>
      <c r="G20" s="8" t="s">
        <v>262</v>
      </c>
      <c r="H20" s="8" t="s">
        <v>3787</v>
      </c>
      <c r="I20" s="8" t="s">
        <v>1696</v>
      </c>
      <c r="J20" s="8" t="s">
        <v>3788</v>
      </c>
      <c r="K20" s="8"/>
      <c r="L20" s="8"/>
      <c r="M20" s="2"/>
      <c r="N20" s="268"/>
      <c r="O20" s="268"/>
      <c r="P20" s="3"/>
      <c r="Q20" s="509"/>
      <c r="R20" s="2"/>
      <c r="S20" s="2"/>
    </row>
    <row r="21" spans="2:19" ht="18">
      <c r="B21" s="59" t="s">
        <v>3789</v>
      </c>
      <c r="C21" s="8">
        <v>3</v>
      </c>
      <c r="D21" s="13" t="s">
        <v>3790</v>
      </c>
      <c r="E21" s="138" t="s">
        <v>3791</v>
      </c>
      <c r="F21" s="80" t="s">
        <v>3757</v>
      </c>
      <c r="G21" s="8" t="s">
        <v>262</v>
      </c>
      <c r="H21" s="8" t="s">
        <v>3792</v>
      </c>
      <c r="I21" s="8" t="s">
        <v>1696</v>
      </c>
      <c r="J21" s="8" t="s">
        <v>3788</v>
      </c>
      <c r="K21" s="8"/>
      <c r="L21" s="8"/>
      <c r="M21" s="2"/>
      <c r="N21" s="268"/>
      <c r="O21" s="268"/>
      <c r="P21" s="3"/>
      <c r="Q21" s="509"/>
      <c r="R21" s="2"/>
      <c r="S21" s="2"/>
    </row>
    <row r="22" spans="2:19" ht="18">
      <c r="B22" s="8" t="s">
        <v>3793</v>
      </c>
      <c r="C22" s="8"/>
      <c r="D22" s="13" t="s">
        <v>3794</v>
      </c>
      <c r="E22" s="138" t="s">
        <v>3795</v>
      </c>
      <c r="F22" s="80" t="s">
        <v>3796</v>
      </c>
      <c r="G22" s="8" t="s">
        <v>251</v>
      </c>
      <c r="H22" s="8" t="s">
        <v>3797</v>
      </c>
      <c r="I22" s="8" t="s">
        <v>1696</v>
      </c>
      <c r="J22" s="8"/>
      <c r="K22" s="8"/>
      <c r="L22" s="8"/>
      <c r="M22" s="2"/>
      <c r="N22" s="268"/>
      <c r="O22" s="268"/>
      <c r="P22" s="3"/>
      <c r="Q22" s="509"/>
      <c r="R22" s="2"/>
      <c r="S22" s="2"/>
    </row>
    <row r="23" spans="2:19" ht="36">
      <c r="B23" s="7" t="s">
        <v>3798</v>
      </c>
      <c r="C23" s="8"/>
      <c r="D23" s="13" t="s">
        <v>3799</v>
      </c>
      <c r="E23" s="138" t="s">
        <v>3800</v>
      </c>
      <c r="F23" s="80" t="s">
        <v>3801</v>
      </c>
      <c r="G23" s="8" t="s">
        <v>3802</v>
      </c>
      <c r="H23" s="8" t="s">
        <v>3803</v>
      </c>
      <c r="I23" s="8" t="s">
        <v>277</v>
      </c>
      <c r="J23" s="59" t="s">
        <v>3804</v>
      </c>
      <c r="K23" s="59" t="s">
        <v>505</v>
      </c>
      <c r="L23" s="59" t="s">
        <v>3805</v>
      </c>
      <c r="M23" s="56" t="s">
        <v>544</v>
      </c>
      <c r="N23" s="404" t="s">
        <v>3806</v>
      </c>
      <c r="O23" s="404" t="s">
        <v>3806</v>
      </c>
      <c r="P23" s="361" t="s">
        <v>3807</v>
      </c>
      <c r="Q23" s="474" t="s">
        <v>3807</v>
      </c>
      <c r="R23" s="56"/>
      <c r="S23" s="56"/>
    </row>
    <row r="24" spans="2:19" ht="18">
      <c r="B24" s="8" t="s">
        <v>3808</v>
      </c>
      <c r="C24" s="8"/>
      <c r="D24" s="13" t="s">
        <v>3809</v>
      </c>
      <c r="E24" s="138" t="s">
        <v>3810</v>
      </c>
      <c r="F24" s="80" t="s">
        <v>3811</v>
      </c>
      <c r="G24" s="8" t="s">
        <v>3812</v>
      </c>
      <c r="H24" s="8" t="s">
        <v>3813</v>
      </c>
      <c r="I24" s="8" t="s">
        <v>3814</v>
      </c>
      <c r="J24" s="8"/>
      <c r="K24" s="8"/>
      <c r="L24" s="8"/>
      <c r="M24" s="2"/>
      <c r="N24" s="268"/>
      <c r="O24" s="268"/>
      <c r="P24" s="3"/>
      <c r="Q24" s="509"/>
      <c r="R24" s="2"/>
      <c r="S24" s="2"/>
    </row>
    <row r="25" spans="2:19" ht="36">
      <c r="B25" s="8" t="s">
        <v>3815</v>
      </c>
      <c r="C25" s="8"/>
      <c r="D25" s="13" t="s">
        <v>3816</v>
      </c>
      <c r="E25" s="138" t="s">
        <v>3817</v>
      </c>
      <c r="F25" s="80" t="s">
        <v>3818</v>
      </c>
      <c r="G25" s="8" t="s">
        <v>3819</v>
      </c>
      <c r="H25" s="8" t="s">
        <v>3820</v>
      </c>
      <c r="I25" s="8" t="s">
        <v>1275</v>
      </c>
      <c r="J25" s="8"/>
      <c r="K25" s="8"/>
      <c r="L25" s="8"/>
      <c r="M25" s="2"/>
      <c r="N25" s="268"/>
      <c r="O25" s="268"/>
      <c r="P25" s="3"/>
      <c r="Q25" s="509"/>
      <c r="R25" s="2"/>
      <c r="S25" s="2"/>
    </row>
    <row r="26" spans="2:19" ht="30">
      <c r="B26" s="8" t="s">
        <v>3821</v>
      </c>
      <c r="C26" s="8"/>
      <c r="D26" s="13" t="s">
        <v>3822</v>
      </c>
      <c r="E26" s="138" t="s">
        <v>3823</v>
      </c>
      <c r="F26" s="80" t="s">
        <v>3824</v>
      </c>
      <c r="G26" s="8" t="s">
        <v>2441</v>
      </c>
      <c r="H26" s="8" t="s">
        <v>3825</v>
      </c>
      <c r="I26" s="8" t="s">
        <v>1275</v>
      </c>
      <c r="J26" s="8"/>
      <c r="K26" s="8"/>
      <c r="L26" s="8"/>
      <c r="M26" s="2"/>
      <c r="N26" s="268"/>
      <c r="O26" s="268"/>
      <c r="P26" s="3"/>
      <c r="Q26" s="509"/>
      <c r="R26" s="2"/>
      <c r="S26" s="2"/>
    </row>
    <row r="27" spans="2:19" ht="18">
      <c r="B27" s="8" t="s">
        <v>3826</v>
      </c>
      <c r="C27" s="8"/>
      <c r="D27" s="13" t="s">
        <v>3827</v>
      </c>
      <c r="E27" s="138" t="s">
        <v>3828</v>
      </c>
      <c r="F27" s="80" t="s">
        <v>3829</v>
      </c>
      <c r="G27" s="8" t="s">
        <v>3830</v>
      </c>
      <c r="H27" s="8" t="s">
        <v>3831</v>
      </c>
      <c r="I27" s="8" t="s">
        <v>1275</v>
      </c>
      <c r="J27" s="8"/>
      <c r="K27" s="8"/>
      <c r="L27" s="8"/>
      <c r="M27" s="2"/>
      <c r="N27" s="268"/>
      <c r="O27" s="268"/>
      <c r="P27" s="3"/>
      <c r="Q27" s="574"/>
      <c r="R27" s="2"/>
      <c r="S27" s="2"/>
    </row>
    <row r="28" spans="2:19" ht="109.5" customHeight="1">
      <c r="B28" s="7" t="s">
        <v>3832</v>
      </c>
      <c r="C28" s="8"/>
      <c r="D28" s="13" t="s">
        <v>3833</v>
      </c>
      <c r="E28" s="138" t="s">
        <v>3834</v>
      </c>
      <c r="F28" s="80" t="s">
        <v>3835</v>
      </c>
      <c r="G28" s="8" t="s">
        <v>160</v>
      </c>
      <c r="H28" s="8" t="s">
        <v>3836</v>
      </c>
      <c r="I28" s="8" t="s">
        <v>2702</v>
      </c>
      <c r="J28" s="59" t="s">
        <v>3837</v>
      </c>
      <c r="K28" s="59" t="s">
        <v>3042</v>
      </c>
      <c r="L28" s="59" t="s">
        <v>3838</v>
      </c>
      <c r="M28" s="56" t="s">
        <v>6</v>
      </c>
      <c r="N28" s="404" t="s">
        <v>3839</v>
      </c>
      <c r="O28" s="404" t="s">
        <v>3839</v>
      </c>
      <c r="P28" s="361" t="s">
        <v>3840</v>
      </c>
      <c r="Q28" s="575" t="s">
        <v>3840</v>
      </c>
      <c r="R28" s="56"/>
      <c r="S28" s="56"/>
    </row>
    <row r="29" spans="2:19" ht="72">
      <c r="B29" s="7" t="s">
        <v>3841</v>
      </c>
      <c r="C29" s="8">
        <v>3</v>
      </c>
      <c r="D29" s="13" t="s">
        <v>3842</v>
      </c>
      <c r="E29" s="138" t="s">
        <v>3843</v>
      </c>
      <c r="F29" s="80" t="s">
        <v>3844</v>
      </c>
      <c r="G29" s="8" t="s">
        <v>428</v>
      </c>
      <c r="H29" s="8" t="s">
        <v>3845</v>
      </c>
      <c r="I29" s="8" t="s">
        <v>430</v>
      </c>
      <c r="J29" s="56" t="s">
        <v>431</v>
      </c>
      <c r="K29" s="56" t="s">
        <v>432</v>
      </c>
      <c r="L29" s="56" t="s">
        <v>433</v>
      </c>
      <c r="M29" s="56" t="s">
        <v>6</v>
      </c>
      <c r="N29" s="404" t="s">
        <v>3846</v>
      </c>
      <c r="O29" s="404" t="s">
        <v>3846</v>
      </c>
      <c r="P29" s="361" t="s">
        <v>3847</v>
      </c>
      <c r="Q29" s="474" t="s">
        <v>3847</v>
      </c>
      <c r="R29" s="56"/>
      <c r="S29" s="56"/>
    </row>
    <row r="30" spans="2:19" ht="132.75" customHeight="1">
      <c r="B30" s="7" t="s">
        <v>3848</v>
      </c>
      <c r="C30" s="8">
        <v>3</v>
      </c>
      <c r="D30" s="13" t="s">
        <v>3849</v>
      </c>
      <c r="E30" s="138" t="s">
        <v>3850</v>
      </c>
      <c r="F30" s="80" t="s">
        <v>3851</v>
      </c>
      <c r="G30" s="8" t="s">
        <v>275</v>
      </c>
      <c r="H30" s="8" t="s">
        <v>3852</v>
      </c>
      <c r="I30" s="10" t="s">
        <v>277</v>
      </c>
      <c r="J30" s="59" t="s">
        <v>284</v>
      </c>
      <c r="K30" s="56" t="s">
        <v>215</v>
      </c>
      <c r="L30" s="56" t="s">
        <v>611</v>
      </c>
      <c r="M30" s="56" t="s">
        <v>612</v>
      </c>
      <c r="N30" s="404" t="s">
        <v>3853</v>
      </c>
      <c r="O30" s="404" t="s">
        <v>3853</v>
      </c>
      <c r="P30" s="361" t="s">
        <v>3854</v>
      </c>
      <c r="Q30" s="576" t="s">
        <v>3854</v>
      </c>
      <c r="R30" s="258" t="s">
        <v>3855</v>
      </c>
      <c r="S30" s="258" t="s">
        <v>3855</v>
      </c>
    </row>
    <row r="31" spans="2:19" ht="132.75" customHeight="1">
      <c r="B31" s="7" t="s">
        <v>3848</v>
      </c>
      <c r="C31" s="8">
        <v>3</v>
      </c>
      <c r="D31" s="13" t="s">
        <v>3849</v>
      </c>
      <c r="E31" s="138" t="s">
        <v>3856</v>
      </c>
      <c r="F31" s="80" t="s">
        <v>3851</v>
      </c>
      <c r="G31" s="8" t="s">
        <v>275</v>
      </c>
      <c r="H31" s="8" t="s">
        <v>3857</v>
      </c>
      <c r="I31" s="10" t="s">
        <v>277</v>
      </c>
      <c r="J31" s="59" t="s">
        <v>284</v>
      </c>
      <c r="K31" s="532" t="s">
        <v>361</v>
      </c>
      <c r="L31" s="59" t="s">
        <v>615</v>
      </c>
      <c r="M31" s="56" t="s">
        <v>616</v>
      </c>
      <c r="N31" s="404" t="s">
        <v>3858</v>
      </c>
      <c r="O31" s="404" t="s">
        <v>3858</v>
      </c>
      <c r="P31" s="361" t="s">
        <v>3859</v>
      </c>
      <c r="Q31" s="474" t="s">
        <v>3859</v>
      </c>
      <c r="R31" s="377" t="s">
        <v>3860</v>
      </c>
      <c r="S31" s="377" t="s">
        <v>3860</v>
      </c>
    </row>
    <row r="32" spans="2:19" ht="132.75" customHeight="1">
      <c r="B32" s="601" t="s">
        <v>3848</v>
      </c>
      <c r="C32" s="140">
        <v>3</v>
      </c>
      <c r="D32" s="602" t="s">
        <v>3849</v>
      </c>
      <c r="E32" s="603" t="s">
        <v>3850</v>
      </c>
      <c r="F32" s="604" t="s">
        <v>3861</v>
      </c>
      <c r="G32" s="140" t="s">
        <v>293</v>
      </c>
      <c r="H32" s="140" t="s">
        <v>3857</v>
      </c>
      <c r="I32" s="140" t="s">
        <v>277</v>
      </c>
      <c r="J32" s="695" t="s">
        <v>3862</v>
      </c>
      <c r="K32" s="605" t="s">
        <v>361</v>
      </c>
      <c r="L32" s="140" t="s">
        <v>615</v>
      </c>
      <c r="M32" s="166" t="s">
        <v>3863</v>
      </c>
      <c r="N32" s="696" t="s">
        <v>3858</v>
      </c>
      <c r="O32" s="696" t="s">
        <v>3858</v>
      </c>
      <c r="P32" s="179" t="s">
        <v>3859</v>
      </c>
      <c r="Q32" s="606" t="s">
        <v>3859</v>
      </c>
      <c r="R32" s="166" t="s">
        <v>3864</v>
      </c>
      <c r="S32" s="166"/>
    </row>
    <row r="33" spans="2:19" ht="90">
      <c r="B33" s="7" t="s">
        <v>3865</v>
      </c>
      <c r="C33" s="8"/>
      <c r="D33" s="13" t="s">
        <v>3866</v>
      </c>
      <c r="E33" s="138" t="s">
        <v>3867</v>
      </c>
      <c r="F33" s="80" t="s">
        <v>3868</v>
      </c>
      <c r="G33" s="8" t="s">
        <v>3869</v>
      </c>
      <c r="H33" s="8" t="s">
        <v>3870</v>
      </c>
      <c r="I33" s="8" t="s">
        <v>3871</v>
      </c>
      <c r="J33" s="536" t="s">
        <v>1689</v>
      </c>
      <c r="K33" s="56" t="s">
        <v>1680</v>
      </c>
      <c r="L33" s="56" t="s">
        <v>3872</v>
      </c>
      <c r="M33" s="56" t="s">
        <v>544</v>
      </c>
      <c r="N33" s="404" t="s">
        <v>3873</v>
      </c>
      <c r="O33" s="404" t="s">
        <v>3873</v>
      </c>
      <c r="P33" s="361" t="s">
        <v>3874</v>
      </c>
      <c r="Q33" s="474" t="s">
        <v>3874</v>
      </c>
      <c r="R33" s="56"/>
      <c r="S33" s="56"/>
    </row>
    <row r="34" spans="2:19" ht="90.75" customHeight="1">
      <c r="B34" s="521" t="s">
        <v>3875</v>
      </c>
      <c r="C34" s="8"/>
      <c r="D34" s="13" t="s">
        <v>3876</v>
      </c>
      <c r="E34" s="8" t="s">
        <v>3877</v>
      </c>
      <c r="F34" s="80" t="s">
        <v>3878</v>
      </c>
      <c r="G34" s="8" t="s">
        <v>211</v>
      </c>
      <c r="H34" s="8" t="s">
        <v>3879</v>
      </c>
      <c r="I34" s="8" t="s">
        <v>3880</v>
      </c>
      <c r="J34" s="59" t="s">
        <v>3881</v>
      </c>
      <c r="K34" s="380" t="s">
        <v>3882</v>
      </c>
      <c r="L34" s="380" t="s">
        <v>3883</v>
      </c>
      <c r="M34" s="56" t="s">
        <v>544</v>
      </c>
      <c r="N34" s="404" t="s">
        <v>3884</v>
      </c>
      <c r="O34" s="404" t="s">
        <v>3884</v>
      </c>
      <c r="P34" s="361" t="s">
        <v>3885</v>
      </c>
      <c r="Q34" s="361" t="s">
        <v>3885</v>
      </c>
      <c r="R34" s="56"/>
      <c r="S34" s="56"/>
    </row>
    <row r="35" spans="2:19" ht="57" customHeight="1">
      <c r="B35" s="7" t="s">
        <v>3886</v>
      </c>
      <c r="C35" s="8"/>
      <c r="D35" s="13" t="s">
        <v>3887</v>
      </c>
      <c r="E35" s="8" t="s">
        <v>3888</v>
      </c>
      <c r="F35" s="80" t="s">
        <v>3889</v>
      </c>
      <c r="G35" s="8" t="s">
        <v>3890</v>
      </c>
      <c r="H35" s="8" t="s">
        <v>3891</v>
      </c>
      <c r="I35" s="8" t="s">
        <v>90</v>
      </c>
      <c r="J35" s="59" t="s">
        <v>3892</v>
      </c>
      <c r="K35" s="380" t="s">
        <v>3893</v>
      </c>
      <c r="L35" s="59" t="s">
        <v>3894</v>
      </c>
      <c r="M35" s="56" t="s">
        <v>544</v>
      </c>
      <c r="N35" s="404" t="s">
        <v>3895</v>
      </c>
      <c r="O35" s="404" t="s">
        <v>3895</v>
      </c>
      <c r="P35" s="361"/>
      <c r="Q35" s="474"/>
      <c r="R35" s="56"/>
      <c r="S35" s="56"/>
    </row>
    <row r="36" spans="2:19" ht="109.5" customHeight="1">
      <c r="B36" s="7" t="s">
        <v>3896</v>
      </c>
      <c r="C36" s="8"/>
      <c r="D36" s="13" t="s">
        <v>3897</v>
      </c>
      <c r="E36" s="139" t="s">
        <v>3898</v>
      </c>
      <c r="F36" s="80" t="s">
        <v>3899</v>
      </c>
      <c r="G36" s="8" t="s">
        <v>3900</v>
      </c>
      <c r="H36" s="8" t="s">
        <v>3901</v>
      </c>
      <c r="I36" s="8" t="s">
        <v>3880</v>
      </c>
      <c r="J36" s="59" t="s">
        <v>3902</v>
      </c>
      <c r="K36" s="59" t="s">
        <v>3903</v>
      </c>
      <c r="L36" s="59" t="s">
        <v>3904</v>
      </c>
      <c r="M36" s="56" t="s">
        <v>544</v>
      </c>
      <c r="N36" s="404" t="s">
        <v>3905</v>
      </c>
      <c r="O36" s="404" t="s">
        <v>3905</v>
      </c>
      <c r="P36" s="361"/>
      <c r="Q36" s="575"/>
      <c r="R36" s="56"/>
      <c r="S36" s="56"/>
    </row>
    <row r="37" spans="2:19" ht="136.5" customHeight="1">
      <c r="B37" s="7" t="s">
        <v>3906</v>
      </c>
      <c r="C37" s="8"/>
      <c r="D37" s="13" t="s">
        <v>3907</v>
      </c>
      <c r="E37" s="8" t="s">
        <v>3908</v>
      </c>
      <c r="F37" s="80" t="s">
        <v>3909</v>
      </c>
      <c r="G37" s="8" t="s">
        <v>211</v>
      </c>
      <c r="H37" s="8" t="s">
        <v>3910</v>
      </c>
      <c r="I37" s="8" t="s">
        <v>3880</v>
      </c>
      <c r="J37" s="59" t="s">
        <v>3881</v>
      </c>
      <c r="K37" s="380" t="s">
        <v>3882</v>
      </c>
      <c r="L37" s="380" t="s">
        <v>3911</v>
      </c>
      <c r="M37" s="56" t="s">
        <v>3912</v>
      </c>
      <c r="N37" s="404" t="s">
        <v>3913</v>
      </c>
      <c r="O37" s="404" t="s">
        <v>3913</v>
      </c>
      <c r="P37" s="361" t="s">
        <v>3914</v>
      </c>
      <c r="Q37" s="474" t="s">
        <v>3914</v>
      </c>
      <c r="R37" s="56"/>
      <c r="S37" s="56"/>
    </row>
    <row r="38" spans="2:19" ht="72">
      <c r="B38" s="7" t="s">
        <v>3915</v>
      </c>
      <c r="C38" s="8"/>
      <c r="D38" s="8" t="s">
        <v>3916</v>
      </c>
      <c r="E38" s="8" t="s">
        <v>3917</v>
      </c>
      <c r="F38" s="8" t="s">
        <v>3824</v>
      </c>
      <c r="G38" s="8" t="s">
        <v>2441</v>
      </c>
      <c r="H38" s="8" t="s">
        <v>3918</v>
      </c>
      <c r="I38" s="8" t="s">
        <v>1275</v>
      </c>
      <c r="J38" s="59" t="s">
        <v>3919</v>
      </c>
      <c r="K38" s="380" t="s">
        <v>3882</v>
      </c>
      <c r="L38" s="380" t="s">
        <v>3920</v>
      </c>
      <c r="M38" s="56" t="s">
        <v>544</v>
      </c>
      <c r="N38" s="809" t="s">
        <v>3921</v>
      </c>
      <c r="O38" s="809" t="s">
        <v>3921</v>
      </c>
      <c r="P38" s="361" t="s">
        <v>3922</v>
      </c>
      <c r="Q38" s="474" t="s">
        <v>3922</v>
      </c>
      <c r="R38" s="56"/>
      <c r="S38" s="56"/>
    </row>
    <row r="39" spans="2:19" ht="108">
      <c r="B39" s="7" t="s">
        <v>3915</v>
      </c>
      <c r="C39" s="8"/>
      <c r="D39" s="8" t="s">
        <v>3916</v>
      </c>
      <c r="E39" s="8" t="s">
        <v>3917</v>
      </c>
      <c r="F39" s="8" t="s">
        <v>3824</v>
      </c>
      <c r="G39" s="8" t="s">
        <v>2441</v>
      </c>
      <c r="H39" s="8" t="s">
        <v>3918</v>
      </c>
      <c r="I39" s="8" t="s">
        <v>1275</v>
      </c>
      <c r="J39" s="536" t="s">
        <v>3923</v>
      </c>
      <c r="K39" s="56" t="s">
        <v>3924</v>
      </c>
      <c r="L39" s="56" t="s">
        <v>3925</v>
      </c>
      <c r="M39" s="56" t="s">
        <v>3926</v>
      </c>
      <c r="N39" s="810"/>
      <c r="O39" s="810"/>
      <c r="P39" s="361" t="s">
        <v>3927</v>
      </c>
      <c r="Q39" s="474" t="s">
        <v>3927</v>
      </c>
      <c r="R39" s="56"/>
      <c r="S39" s="56"/>
    </row>
    <row r="40" spans="2:19" ht="90">
      <c r="B40" s="458" t="s">
        <v>3928</v>
      </c>
      <c r="C40" s="8"/>
      <c r="D40" s="8" t="s">
        <v>3929</v>
      </c>
      <c r="E40" s="8" t="s">
        <v>3930</v>
      </c>
      <c r="F40" s="8" t="s">
        <v>3733</v>
      </c>
      <c r="G40" s="8" t="s">
        <v>3931</v>
      </c>
      <c r="H40" s="8" t="s">
        <v>3932</v>
      </c>
      <c r="I40" s="8" t="s">
        <v>2702</v>
      </c>
      <c r="J40" s="59" t="s">
        <v>3933</v>
      </c>
      <c r="K40" s="380" t="s">
        <v>3903</v>
      </c>
      <c r="L40" s="380" t="s">
        <v>3934</v>
      </c>
      <c r="M40" s="56" t="s">
        <v>544</v>
      </c>
      <c r="N40" s="404" t="s">
        <v>3935</v>
      </c>
      <c r="O40" s="404" t="s">
        <v>3935</v>
      </c>
      <c r="P40" s="361" t="s">
        <v>3936</v>
      </c>
      <c r="Q40" s="474" t="s">
        <v>3936</v>
      </c>
      <c r="R40" s="56"/>
      <c r="S40" s="56"/>
    </row>
    <row r="41" spans="2:19" ht="126">
      <c r="B41" s="7" t="s">
        <v>3937</v>
      </c>
      <c r="C41" s="8">
        <v>2</v>
      </c>
      <c r="D41" s="8" t="s">
        <v>3938</v>
      </c>
      <c r="E41" s="8" t="s">
        <v>3939</v>
      </c>
      <c r="F41" s="8" t="s">
        <v>377</v>
      </c>
      <c r="G41" s="8" t="s">
        <v>88</v>
      </c>
      <c r="H41" s="8" t="s">
        <v>3940</v>
      </c>
      <c r="I41" s="8" t="s">
        <v>879</v>
      </c>
      <c r="J41" s="221" t="s">
        <v>823</v>
      </c>
      <c r="K41" s="221" t="s">
        <v>796</v>
      </c>
      <c r="L41" s="221" t="s">
        <v>2660</v>
      </c>
      <c r="M41" s="221" t="s">
        <v>971</v>
      </c>
      <c r="N41" s="404" t="s">
        <v>3941</v>
      </c>
      <c r="O41" s="404" t="s">
        <v>3941</v>
      </c>
      <c r="P41" s="361" t="s">
        <v>3942</v>
      </c>
      <c r="Q41" s="576" t="s">
        <v>3942</v>
      </c>
      <c r="R41" s="2" t="s">
        <v>3943</v>
      </c>
      <c r="S41" s="2" t="s">
        <v>3943</v>
      </c>
    </row>
    <row r="42" spans="2:19" ht="90">
      <c r="B42" s="7" t="s">
        <v>3937</v>
      </c>
      <c r="C42" s="8">
        <v>2</v>
      </c>
      <c r="D42" s="8" t="s">
        <v>3938</v>
      </c>
      <c r="E42" s="8" t="s">
        <v>3939</v>
      </c>
      <c r="F42" s="8" t="s">
        <v>377</v>
      </c>
      <c r="G42" s="8" t="s">
        <v>88</v>
      </c>
      <c r="H42" s="8" t="s">
        <v>3944</v>
      </c>
      <c r="I42" s="8" t="s">
        <v>992</v>
      </c>
      <c r="J42" s="221" t="s">
        <v>795</v>
      </c>
      <c r="K42" s="221" t="s">
        <v>106</v>
      </c>
      <c r="L42" s="221" t="s">
        <v>797</v>
      </c>
      <c r="M42" s="221" t="s">
        <v>798</v>
      </c>
      <c r="N42" s="404" t="s">
        <v>3945</v>
      </c>
      <c r="O42" s="404" t="s">
        <v>3945</v>
      </c>
      <c r="P42" s="361" t="s">
        <v>3946</v>
      </c>
      <c r="Q42" s="474" t="s">
        <v>3946</v>
      </c>
      <c r="R42" s="2" t="s">
        <v>3947</v>
      </c>
      <c r="S42" s="2" t="s">
        <v>3947</v>
      </c>
    </row>
    <row r="43" spans="2:19" ht="124.5" customHeight="1">
      <c r="B43" s="7" t="s">
        <v>3948</v>
      </c>
      <c r="C43" s="8">
        <v>1</v>
      </c>
      <c r="D43" s="8" t="s">
        <v>3949</v>
      </c>
      <c r="E43" s="8" t="s">
        <v>3950</v>
      </c>
      <c r="F43" s="8" t="s">
        <v>695</v>
      </c>
      <c r="G43" s="8" t="s">
        <v>387</v>
      </c>
      <c r="H43" s="8" t="s">
        <v>3951</v>
      </c>
      <c r="I43" s="8" t="s">
        <v>992</v>
      </c>
      <c r="J43" s="56" t="s">
        <v>823</v>
      </c>
      <c r="K43" s="221" t="s">
        <v>3952</v>
      </c>
      <c r="L43" s="56" t="s">
        <v>3953</v>
      </c>
      <c r="M43" s="221" t="s">
        <v>971</v>
      </c>
      <c r="N43" s="380" t="s">
        <v>3954</v>
      </c>
      <c r="O43" s="380" t="s">
        <v>3954</v>
      </c>
      <c r="P43" s="361" t="s">
        <v>3955</v>
      </c>
      <c r="Q43" s="474" t="s">
        <v>3955</v>
      </c>
      <c r="R43" s="2" t="s">
        <v>3956</v>
      </c>
      <c r="S43" s="2" t="s">
        <v>3956</v>
      </c>
    </row>
    <row r="44" spans="2:19" ht="123.75" customHeight="1">
      <c r="B44" s="7" t="s">
        <v>3948</v>
      </c>
      <c r="C44" s="8">
        <v>1</v>
      </c>
      <c r="D44" s="59" t="s">
        <v>3957</v>
      </c>
      <c r="E44" s="59" t="s">
        <v>3950</v>
      </c>
      <c r="F44" s="59" t="s">
        <v>377</v>
      </c>
      <c r="G44" s="59" t="s">
        <v>88</v>
      </c>
      <c r="H44" s="59" t="s">
        <v>3958</v>
      </c>
      <c r="I44" s="59" t="s">
        <v>992</v>
      </c>
      <c r="J44" s="56" t="s">
        <v>3959</v>
      </c>
      <c r="K44" s="56" t="s">
        <v>106</v>
      </c>
      <c r="L44" s="59" t="s">
        <v>1599</v>
      </c>
      <c r="M44" s="56" t="s">
        <v>2888</v>
      </c>
      <c r="N44" s="404" t="s">
        <v>3960</v>
      </c>
      <c r="O44" s="404" t="s">
        <v>3960</v>
      </c>
      <c r="P44" s="413" t="s">
        <v>3961</v>
      </c>
      <c r="Q44" s="413" t="s">
        <v>3961</v>
      </c>
      <c r="R44" s="56"/>
      <c r="S44" s="56"/>
    </row>
    <row r="45" spans="2:19" ht="123.75" customHeight="1">
      <c r="B45" s="7" t="s">
        <v>3962</v>
      </c>
      <c r="C45" s="8">
        <v>1</v>
      </c>
      <c r="D45" s="59" t="s">
        <v>3957</v>
      </c>
      <c r="E45" s="59" t="s">
        <v>3963</v>
      </c>
      <c r="F45" s="59" t="s">
        <v>377</v>
      </c>
      <c r="G45" s="59" t="s">
        <v>387</v>
      </c>
      <c r="H45" s="59" t="s">
        <v>3951</v>
      </c>
      <c r="I45" s="59" t="s">
        <v>992</v>
      </c>
      <c r="J45" s="56" t="s">
        <v>795</v>
      </c>
      <c r="K45" s="56" t="s">
        <v>106</v>
      </c>
      <c r="L45" s="59" t="s">
        <v>3964</v>
      </c>
      <c r="M45" s="56" t="s">
        <v>2862</v>
      </c>
      <c r="N45" s="624" t="s">
        <v>3965</v>
      </c>
      <c r="O45" s="404" t="s">
        <v>3965</v>
      </c>
      <c r="P45" s="380" t="s">
        <v>3966</v>
      </c>
      <c r="Q45" s="380" t="s">
        <v>3966</v>
      </c>
      <c r="R45" s="56"/>
      <c r="S45" s="361"/>
    </row>
    <row r="46" spans="2:19" ht="180">
      <c r="B46" s="397" t="s">
        <v>3948</v>
      </c>
      <c r="C46" s="384">
        <v>1</v>
      </c>
      <c r="D46" s="384" t="s">
        <v>3949</v>
      </c>
      <c r="E46" s="384" t="s">
        <v>3950</v>
      </c>
      <c r="F46" s="384" t="s">
        <v>377</v>
      </c>
      <c r="G46" s="384" t="s">
        <v>88</v>
      </c>
      <c r="H46" s="384" t="s">
        <v>3958</v>
      </c>
      <c r="I46" s="384" t="s">
        <v>992</v>
      </c>
      <c r="J46" s="213" t="s">
        <v>3967</v>
      </c>
      <c r="K46" s="213" t="s">
        <v>3952</v>
      </c>
      <c r="L46" s="213" t="s">
        <v>3968</v>
      </c>
      <c r="M46" s="213" t="s">
        <v>3969</v>
      </c>
      <c r="N46" s="622"/>
      <c r="O46" s="622"/>
      <c r="P46" s="621" t="s">
        <v>3970</v>
      </c>
      <c r="Q46" s="622"/>
      <c r="R46" s="213" t="s">
        <v>3971</v>
      </c>
      <c r="S46" s="213" t="s">
        <v>3971</v>
      </c>
    </row>
    <row r="47" spans="2:19" ht="126">
      <c r="B47" s="7" t="s">
        <v>3972</v>
      </c>
      <c r="C47" s="8">
        <v>2</v>
      </c>
      <c r="D47" s="8" t="s">
        <v>3973</v>
      </c>
      <c r="E47" s="8" t="s">
        <v>3974</v>
      </c>
      <c r="F47" s="8" t="s">
        <v>695</v>
      </c>
      <c r="G47" s="8" t="s">
        <v>387</v>
      </c>
      <c r="H47" s="8" t="s">
        <v>3975</v>
      </c>
      <c r="I47" s="8" t="s">
        <v>992</v>
      </c>
      <c r="J47" s="221" t="s">
        <v>823</v>
      </c>
      <c r="K47" s="221" t="s">
        <v>796</v>
      </c>
      <c r="L47" s="221" t="s">
        <v>2933</v>
      </c>
      <c r="M47" s="221" t="s">
        <v>971</v>
      </c>
      <c r="N47" s="404" t="s">
        <v>3976</v>
      </c>
      <c r="O47" s="404" t="s">
        <v>3976</v>
      </c>
      <c r="P47" s="361" t="s">
        <v>3977</v>
      </c>
      <c r="Q47" s="474" t="s">
        <v>3977</v>
      </c>
      <c r="R47" s="2" t="s">
        <v>3978</v>
      </c>
      <c r="S47" s="2" t="s">
        <v>3978</v>
      </c>
    </row>
    <row r="48" spans="2:19" ht="92.25" customHeight="1">
      <c r="B48" s="7" t="s">
        <v>3979</v>
      </c>
      <c r="C48" s="8">
        <v>2</v>
      </c>
      <c r="D48" s="8" t="s">
        <v>3980</v>
      </c>
      <c r="E48" s="8" t="s">
        <v>3981</v>
      </c>
      <c r="F48" s="8" t="s">
        <v>2587</v>
      </c>
      <c r="G48" s="8" t="s">
        <v>229</v>
      </c>
      <c r="H48" s="8" t="s">
        <v>3982</v>
      </c>
      <c r="I48" s="8" t="s">
        <v>854</v>
      </c>
      <c r="J48" s="243" t="s">
        <v>3983</v>
      </c>
      <c r="K48" s="244" t="s">
        <v>709</v>
      </c>
      <c r="L48" s="244" t="s">
        <v>809</v>
      </c>
      <c r="M48" s="244" t="s">
        <v>3984</v>
      </c>
      <c r="N48" s="404" t="s">
        <v>3985</v>
      </c>
      <c r="O48" s="404" t="s">
        <v>3985</v>
      </c>
      <c r="P48" s="361" t="s">
        <v>3986</v>
      </c>
      <c r="Q48" s="474" t="s">
        <v>3986</v>
      </c>
      <c r="R48" s="2" t="s">
        <v>3987</v>
      </c>
      <c r="S48" s="2" t="s">
        <v>3987</v>
      </c>
    </row>
    <row r="49" spans="2:19" ht="92.25" customHeight="1">
      <c r="B49" s="7" t="s">
        <v>3979</v>
      </c>
      <c r="C49" s="8">
        <v>2</v>
      </c>
      <c r="D49" s="8" t="s">
        <v>3980</v>
      </c>
      <c r="E49" s="8" t="s">
        <v>3988</v>
      </c>
      <c r="F49" s="8" t="s">
        <v>2587</v>
      </c>
      <c r="G49" s="8" t="s">
        <v>229</v>
      </c>
      <c r="H49" s="8" t="s">
        <v>3982</v>
      </c>
      <c r="I49" s="8" t="s">
        <v>854</v>
      </c>
      <c r="J49" s="259" t="s">
        <v>3989</v>
      </c>
      <c r="K49" s="258" t="s">
        <v>709</v>
      </c>
      <c r="L49" s="258" t="s">
        <v>809</v>
      </c>
      <c r="M49" s="258" t="s">
        <v>710</v>
      </c>
      <c r="N49" s="404" t="s">
        <v>3990</v>
      </c>
      <c r="O49" s="404" t="s">
        <v>3990</v>
      </c>
      <c r="P49" s="361" t="s">
        <v>3991</v>
      </c>
      <c r="Q49" s="474" t="s">
        <v>3991</v>
      </c>
      <c r="R49" s="2" t="s">
        <v>3992</v>
      </c>
      <c r="S49" s="2" t="s">
        <v>3992</v>
      </c>
    </row>
    <row r="50" spans="2:19" ht="93.75" customHeight="1">
      <c r="B50" s="7" t="s">
        <v>3993</v>
      </c>
      <c r="C50" s="8">
        <v>2</v>
      </c>
      <c r="D50" s="8" t="s">
        <v>3994</v>
      </c>
      <c r="E50" s="8" t="s">
        <v>3981</v>
      </c>
      <c r="F50" s="8" t="s">
        <v>706</v>
      </c>
      <c r="G50" s="8" t="s">
        <v>707</v>
      </c>
      <c r="H50" s="8" t="s">
        <v>3995</v>
      </c>
      <c r="I50" s="8" t="s">
        <v>854</v>
      </c>
      <c r="J50" s="244" t="s">
        <v>176</v>
      </c>
      <c r="K50" s="244" t="s">
        <v>709</v>
      </c>
      <c r="L50" s="244" t="s">
        <v>699</v>
      </c>
      <c r="M50" s="244" t="s">
        <v>6</v>
      </c>
      <c r="N50" s="452" t="s">
        <v>3996</v>
      </c>
      <c r="O50" s="452" t="s">
        <v>3996</v>
      </c>
      <c r="P50" s="361" t="s">
        <v>3997</v>
      </c>
      <c r="Q50" s="474" t="s">
        <v>3997</v>
      </c>
      <c r="R50" s="2" t="s">
        <v>3998</v>
      </c>
      <c r="S50" s="2" t="s">
        <v>3998</v>
      </c>
    </row>
    <row r="51" spans="2:19" ht="93.75" customHeight="1">
      <c r="B51" s="7" t="s">
        <v>3993</v>
      </c>
      <c r="C51" s="8">
        <v>2</v>
      </c>
      <c r="D51" s="8" t="s">
        <v>3994</v>
      </c>
      <c r="E51" s="8" t="s">
        <v>3981</v>
      </c>
      <c r="F51" s="8" t="s">
        <v>706</v>
      </c>
      <c r="G51" s="8" t="s">
        <v>707</v>
      </c>
      <c r="H51" s="8" t="s">
        <v>3995</v>
      </c>
      <c r="I51" s="8" t="s">
        <v>854</v>
      </c>
      <c r="J51" s="244" t="s">
        <v>3999</v>
      </c>
      <c r="K51" s="244" t="s">
        <v>925</v>
      </c>
      <c r="L51" s="244" t="s">
        <v>3728</v>
      </c>
      <c r="M51" s="244" t="s">
        <v>751</v>
      </c>
      <c r="N51" s="452" t="s">
        <v>4000</v>
      </c>
      <c r="O51" s="452" t="s">
        <v>4000</v>
      </c>
      <c r="P51" s="361"/>
      <c r="Q51" s="474"/>
      <c r="R51" s="2"/>
      <c r="S51" s="2"/>
    </row>
    <row r="52" spans="2:19" ht="93.75" customHeight="1">
      <c r="B52" s="7" t="s">
        <v>4001</v>
      </c>
      <c r="C52" s="8"/>
      <c r="D52" s="8" t="s">
        <v>4002</v>
      </c>
      <c r="E52" s="8" t="s">
        <v>4003</v>
      </c>
      <c r="F52" s="8" t="s">
        <v>4004</v>
      </c>
      <c r="G52" s="8"/>
      <c r="H52" s="8" t="s">
        <v>4005</v>
      </c>
      <c r="I52" s="8" t="s">
        <v>865</v>
      </c>
      <c r="J52" s="244" t="s">
        <v>3509</v>
      </c>
      <c r="K52" s="244" t="s">
        <v>505</v>
      </c>
      <c r="L52" s="244" t="s">
        <v>4006</v>
      </c>
      <c r="M52" s="244" t="s">
        <v>6</v>
      </c>
      <c r="N52" s="452" t="s">
        <v>4007</v>
      </c>
      <c r="O52" s="452" t="s">
        <v>4007</v>
      </c>
      <c r="P52" s="361"/>
      <c r="Q52" s="474"/>
      <c r="R52" s="2"/>
      <c r="S52" s="2"/>
    </row>
    <row r="53" spans="2:19" ht="126">
      <c r="B53" s="670" t="s">
        <v>4008</v>
      </c>
      <c r="C53" s="672">
        <v>2</v>
      </c>
      <c r="D53" s="672" t="s">
        <v>4002</v>
      </c>
      <c r="E53" s="672" t="s">
        <v>4003</v>
      </c>
      <c r="F53" s="671" t="s">
        <v>4009</v>
      </c>
      <c r="G53" s="671" t="s">
        <v>4009</v>
      </c>
      <c r="H53" s="672" t="s">
        <v>4010</v>
      </c>
      <c r="I53" s="672" t="s">
        <v>865</v>
      </c>
      <c r="J53" s="675" t="s">
        <v>823</v>
      </c>
      <c r="K53" s="675" t="s">
        <v>796</v>
      </c>
      <c r="L53" s="675" t="s">
        <v>2933</v>
      </c>
      <c r="M53" s="675" t="s">
        <v>971</v>
      </c>
      <c r="N53" s="736" t="s">
        <v>4011</v>
      </c>
      <c r="O53" s="736" t="s">
        <v>4011</v>
      </c>
      <c r="P53" s="737" t="s">
        <v>4012</v>
      </c>
      <c r="Q53" s="738" t="s">
        <v>4012</v>
      </c>
      <c r="R53" s="675" t="s">
        <v>4013</v>
      </c>
      <c r="S53" s="675" t="s">
        <v>4013</v>
      </c>
    </row>
    <row r="54" spans="2:19" ht="126">
      <c r="B54" s="670" t="s">
        <v>4014</v>
      </c>
      <c r="C54" s="672">
        <v>2</v>
      </c>
      <c r="D54" s="672" t="s">
        <v>4015</v>
      </c>
      <c r="E54" s="672" t="s">
        <v>4016</v>
      </c>
      <c r="F54" s="671" t="s">
        <v>4017</v>
      </c>
      <c r="G54" s="671" t="s">
        <v>3369</v>
      </c>
      <c r="H54" s="672" t="s">
        <v>4018</v>
      </c>
      <c r="I54" s="672" t="s">
        <v>865</v>
      </c>
      <c r="J54" s="675" t="s">
        <v>823</v>
      </c>
      <c r="K54" s="675" t="s">
        <v>796</v>
      </c>
      <c r="L54" s="675" t="s">
        <v>2933</v>
      </c>
      <c r="M54" s="675" t="s">
        <v>4019</v>
      </c>
      <c r="N54" s="676" t="s">
        <v>4020</v>
      </c>
      <c r="O54" s="676" t="s">
        <v>4020</v>
      </c>
      <c r="P54" s="737" t="s">
        <v>4021</v>
      </c>
      <c r="Q54" s="737" t="s">
        <v>4021</v>
      </c>
      <c r="R54" s="675"/>
      <c r="S54" s="675"/>
    </row>
    <row r="55" spans="2:19" ht="86.25" customHeight="1">
      <c r="B55" s="670" t="s">
        <v>4022</v>
      </c>
      <c r="C55" s="672">
        <v>2</v>
      </c>
      <c r="D55" s="672" t="s">
        <v>4015</v>
      </c>
      <c r="E55" s="672" t="s">
        <v>4016</v>
      </c>
      <c r="F55" s="671" t="s">
        <v>521</v>
      </c>
      <c r="G55" s="671" t="s">
        <v>387</v>
      </c>
      <c r="H55" s="672" t="s">
        <v>4023</v>
      </c>
      <c r="I55" s="672" t="s">
        <v>865</v>
      </c>
      <c r="J55" s="675" t="s">
        <v>176</v>
      </c>
      <c r="K55" s="675" t="s">
        <v>709</v>
      </c>
      <c r="L55" s="675" t="s">
        <v>4024</v>
      </c>
      <c r="M55" s="675" t="s">
        <v>4025</v>
      </c>
      <c r="N55" s="676" t="s">
        <v>4026</v>
      </c>
      <c r="O55" s="676" t="s">
        <v>4026</v>
      </c>
      <c r="P55" s="739" t="s">
        <v>4027</v>
      </c>
      <c r="Q55" s="739" t="s">
        <v>4027</v>
      </c>
      <c r="R55" s="675"/>
      <c r="S55" s="675"/>
    </row>
    <row r="56" spans="2:19" ht="86.25" customHeight="1">
      <c r="B56" s="670" t="s">
        <v>4028</v>
      </c>
      <c r="C56" s="672">
        <v>2</v>
      </c>
      <c r="D56" s="672" t="s">
        <v>4015</v>
      </c>
      <c r="E56" s="672" t="s">
        <v>4003</v>
      </c>
      <c r="F56" s="671" t="s">
        <v>695</v>
      </c>
      <c r="G56" s="671" t="s">
        <v>387</v>
      </c>
      <c r="H56" s="672" t="s">
        <v>4023</v>
      </c>
      <c r="I56" s="672" t="s">
        <v>865</v>
      </c>
      <c r="J56" s="675" t="s">
        <v>4029</v>
      </c>
      <c r="K56" s="675" t="s">
        <v>2911</v>
      </c>
      <c r="L56" s="675" t="s">
        <v>4030</v>
      </c>
      <c r="M56" s="675" t="s">
        <v>4031</v>
      </c>
      <c r="N56" s="676" t="s">
        <v>4032</v>
      </c>
      <c r="O56" s="676" t="s">
        <v>4032</v>
      </c>
      <c r="P56" s="736" t="s">
        <v>4033</v>
      </c>
      <c r="Q56" s="738" t="s">
        <v>4033</v>
      </c>
      <c r="R56" s="675"/>
      <c r="S56" s="737"/>
    </row>
    <row r="57" spans="2:19" ht="108">
      <c r="B57" s="670" t="s">
        <v>4034</v>
      </c>
      <c r="C57" s="672">
        <v>2</v>
      </c>
      <c r="D57" s="672" t="s">
        <v>4015</v>
      </c>
      <c r="E57" s="672" t="s">
        <v>4016</v>
      </c>
      <c r="F57" s="671" t="s">
        <v>4035</v>
      </c>
      <c r="G57" s="671" t="s">
        <v>1677</v>
      </c>
      <c r="H57" s="672" t="s">
        <v>4036</v>
      </c>
      <c r="I57" s="672" t="s">
        <v>865</v>
      </c>
      <c r="J57" s="675" t="s">
        <v>823</v>
      </c>
      <c r="K57" s="675" t="s">
        <v>914</v>
      </c>
      <c r="L57" s="675" t="s">
        <v>825</v>
      </c>
      <c r="M57" s="675" t="s">
        <v>6</v>
      </c>
      <c r="N57" s="740" t="s">
        <v>4037</v>
      </c>
      <c r="O57" s="740" t="s">
        <v>4037</v>
      </c>
      <c r="P57" s="741" t="s">
        <v>4038</v>
      </c>
      <c r="Q57" s="742" t="s">
        <v>4038</v>
      </c>
      <c r="R57" s="675" t="s">
        <v>4039</v>
      </c>
      <c r="S57" s="675" t="s">
        <v>4039</v>
      </c>
    </row>
    <row r="58" spans="2:19" ht="73.5" customHeight="1">
      <c r="B58" s="670" t="s">
        <v>4034</v>
      </c>
      <c r="C58" s="672">
        <v>2</v>
      </c>
      <c r="D58" s="672" t="s">
        <v>4015</v>
      </c>
      <c r="E58" s="672" t="s">
        <v>4016</v>
      </c>
      <c r="F58" s="671" t="s">
        <v>4035</v>
      </c>
      <c r="G58" s="671" t="s">
        <v>1677</v>
      </c>
      <c r="H58" s="672" t="s">
        <v>4036</v>
      </c>
      <c r="I58" s="672" t="s">
        <v>865</v>
      </c>
      <c r="J58" s="675" t="s">
        <v>4040</v>
      </c>
      <c r="K58" s="675" t="s">
        <v>709</v>
      </c>
      <c r="L58" s="675" t="s">
        <v>4024</v>
      </c>
      <c r="M58" s="675" t="s">
        <v>700</v>
      </c>
      <c r="N58" s="676" t="s">
        <v>4041</v>
      </c>
      <c r="O58" s="676" t="s">
        <v>4041</v>
      </c>
      <c r="P58" s="743" t="s">
        <v>4042</v>
      </c>
      <c r="Q58" s="744" t="s">
        <v>4042</v>
      </c>
      <c r="R58" s="675"/>
      <c r="S58" s="737"/>
    </row>
    <row r="59" spans="2:19" ht="72" customHeight="1">
      <c r="B59" s="735" t="s">
        <v>4043</v>
      </c>
      <c r="C59" s="745">
        <v>2</v>
      </c>
      <c r="D59" s="745" t="s">
        <v>4015</v>
      </c>
      <c r="E59" s="745" t="s">
        <v>4003</v>
      </c>
      <c r="F59" s="746" t="s">
        <v>4044</v>
      </c>
      <c r="G59" s="746" t="s">
        <v>1677</v>
      </c>
      <c r="H59" s="745" t="s">
        <v>4036</v>
      </c>
      <c r="I59" s="745" t="s">
        <v>865</v>
      </c>
      <c r="J59" s="747" t="s">
        <v>891</v>
      </c>
      <c r="K59" s="747" t="s">
        <v>709</v>
      </c>
      <c r="L59" s="747" t="s">
        <v>4045</v>
      </c>
      <c r="M59" s="747" t="s">
        <v>4046</v>
      </c>
      <c r="N59" s="748" t="s">
        <v>4047</v>
      </c>
      <c r="O59" s="749" t="s">
        <v>4047</v>
      </c>
      <c r="P59" s="736"/>
      <c r="Q59" s="736"/>
      <c r="R59" s="747"/>
      <c r="S59" s="739"/>
    </row>
    <row r="60" spans="2:19" ht="72">
      <c r="B60" s="735" t="s">
        <v>4048</v>
      </c>
      <c r="C60" s="745">
        <v>2</v>
      </c>
      <c r="D60" s="745" t="s">
        <v>4002</v>
      </c>
      <c r="E60" s="745" t="s">
        <v>4003</v>
      </c>
      <c r="F60" s="746" t="s">
        <v>4049</v>
      </c>
      <c r="G60" s="746" t="s">
        <v>4050</v>
      </c>
      <c r="H60" s="745" t="s">
        <v>4051</v>
      </c>
      <c r="I60" s="745" t="s">
        <v>865</v>
      </c>
      <c r="J60" s="747" t="s">
        <v>4052</v>
      </c>
      <c r="K60" s="747" t="s">
        <v>709</v>
      </c>
      <c r="L60" s="747" t="s">
        <v>4024</v>
      </c>
      <c r="M60" s="747" t="s">
        <v>24</v>
      </c>
      <c r="N60" s="749" t="s">
        <v>4053</v>
      </c>
      <c r="O60" s="749" t="s">
        <v>4053</v>
      </c>
      <c r="P60" s="741" t="s">
        <v>4054</v>
      </c>
      <c r="Q60" s="741" t="s">
        <v>4054</v>
      </c>
      <c r="R60" s="747"/>
      <c r="S60" s="747"/>
    </row>
    <row r="61" spans="2:19" ht="116.25" customHeight="1">
      <c r="B61" s="750" t="s">
        <v>4048</v>
      </c>
      <c r="C61" s="751">
        <v>2</v>
      </c>
      <c r="D61" s="751" t="s">
        <v>4015</v>
      </c>
      <c r="E61" s="751" t="s">
        <v>4016</v>
      </c>
      <c r="F61" s="752" t="s">
        <v>4055</v>
      </c>
      <c r="G61" s="752" t="s">
        <v>4056</v>
      </c>
      <c r="H61" s="751" t="s">
        <v>4057</v>
      </c>
      <c r="I61" s="751" t="s">
        <v>865</v>
      </c>
      <c r="J61" s="736" t="s">
        <v>823</v>
      </c>
      <c r="K61" s="736" t="s">
        <v>796</v>
      </c>
      <c r="L61" s="736" t="s">
        <v>2933</v>
      </c>
      <c r="M61" s="736" t="s">
        <v>2869</v>
      </c>
      <c r="N61" s="676" t="s">
        <v>4058</v>
      </c>
      <c r="O61" s="676" t="s">
        <v>4058</v>
      </c>
      <c r="P61" s="736" t="s">
        <v>4059</v>
      </c>
      <c r="Q61" s="736" t="s">
        <v>4059</v>
      </c>
      <c r="R61" s="736"/>
      <c r="S61" s="736"/>
    </row>
    <row r="62" spans="2:19" ht="90">
      <c r="B62" s="236" t="s">
        <v>4060</v>
      </c>
      <c r="C62" s="238"/>
      <c r="D62" s="238" t="s">
        <v>4002</v>
      </c>
      <c r="E62" s="238" t="s">
        <v>4003</v>
      </c>
      <c r="F62" s="480" t="s">
        <v>377</v>
      </c>
      <c r="G62" s="480" t="s">
        <v>387</v>
      </c>
      <c r="H62" s="238" t="s">
        <v>4061</v>
      </c>
      <c r="I62" s="238" t="s">
        <v>854</v>
      </c>
      <c r="J62" s="490" t="s">
        <v>176</v>
      </c>
      <c r="K62" s="490" t="s">
        <v>177</v>
      </c>
      <c r="L62" s="490" t="s">
        <v>178</v>
      </c>
      <c r="M62" s="490" t="s">
        <v>700</v>
      </c>
      <c r="N62" s="454" t="s">
        <v>4062</v>
      </c>
      <c r="O62" s="454" t="s">
        <v>4063</v>
      </c>
      <c r="P62" s="457" t="s">
        <v>4064</v>
      </c>
      <c r="Q62" s="576" t="s">
        <v>4064</v>
      </c>
      <c r="R62" s="490"/>
      <c r="S62" s="543"/>
    </row>
    <row r="63" spans="2:19" ht="90">
      <c r="B63" s="7" t="s">
        <v>4060</v>
      </c>
      <c r="C63" s="8"/>
      <c r="D63" s="8" t="s">
        <v>4015</v>
      </c>
      <c r="E63" s="8" t="s">
        <v>4016</v>
      </c>
      <c r="F63" s="9" t="s">
        <v>377</v>
      </c>
      <c r="G63" s="9" t="s">
        <v>387</v>
      </c>
      <c r="H63" s="8" t="s">
        <v>4061</v>
      </c>
      <c r="I63" s="8" t="s">
        <v>854</v>
      </c>
      <c r="J63" s="56" t="s">
        <v>3726</v>
      </c>
      <c r="K63" s="56" t="s">
        <v>925</v>
      </c>
      <c r="L63" s="56" t="s">
        <v>3728</v>
      </c>
      <c r="M63" s="56" t="s">
        <v>751</v>
      </c>
      <c r="N63" s="404" t="s">
        <v>4065</v>
      </c>
      <c r="O63" s="404" t="s">
        <v>4066</v>
      </c>
      <c r="P63" s="380" t="s">
        <v>4067</v>
      </c>
      <c r="Q63" s="474" t="s">
        <v>4067</v>
      </c>
      <c r="R63" s="56"/>
      <c r="S63" s="361"/>
    </row>
    <row r="64" spans="2:19" ht="72" customHeight="1">
      <c r="B64" s="7" t="s">
        <v>4068</v>
      </c>
      <c r="C64" s="8"/>
      <c r="D64" s="8" t="s">
        <v>4069</v>
      </c>
      <c r="E64" s="8" t="s">
        <v>4070</v>
      </c>
      <c r="F64" s="9" t="s">
        <v>377</v>
      </c>
      <c r="G64" s="9" t="s">
        <v>387</v>
      </c>
      <c r="H64" s="8" t="s">
        <v>4070</v>
      </c>
      <c r="I64" s="8" t="s">
        <v>854</v>
      </c>
      <c r="J64" s="56" t="s">
        <v>2950</v>
      </c>
      <c r="K64" s="56" t="s">
        <v>177</v>
      </c>
      <c r="L64" s="56" t="s">
        <v>4071</v>
      </c>
      <c r="M64" s="56" t="s">
        <v>6</v>
      </c>
      <c r="N64" s="404" t="s">
        <v>4072</v>
      </c>
      <c r="O64" s="404" t="s">
        <v>4072</v>
      </c>
      <c r="P64" s="687"/>
      <c r="Q64" s="576"/>
      <c r="R64" s="56"/>
      <c r="S64" s="361"/>
    </row>
    <row r="65" spans="2:19" ht="72" customHeight="1">
      <c r="B65" s="7" t="s">
        <v>4068</v>
      </c>
      <c r="C65" s="8"/>
      <c r="D65" s="8" t="s">
        <v>4069</v>
      </c>
      <c r="E65" s="8" t="s">
        <v>4070</v>
      </c>
      <c r="F65" s="9" t="s">
        <v>377</v>
      </c>
      <c r="G65" s="9" t="s">
        <v>387</v>
      </c>
      <c r="H65" s="8" t="s">
        <v>4070</v>
      </c>
      <c r="I65" s="8" t="s">
        <v>854</v>
      </c>
      <c r="J65" s="56" t="s">
        <v>4073</v>
      </c>
      <c r="K65" s="56" t="s">
        <v>925</v>
      </c>
      <c r="L65" s="56" t="s">
        <v>3728</v>
      </c>
      <c r="M65" s="56" t="s">
        <v>751</v>
      </c>
      <c r="N65" s="404" t="s">
        <v>4074</v>
      </c>
      <c r="O65" s="404" t="s">
        <v>4074</v>
      </c>
      <c r="P65" s="615"/>
      <c r="Q65" s="576"/>
      <c r="R65" s="56"/>
      <c r="S65" s="361"/>
    </row>
    <row r="66" spans="2:19" ht="72" customHeight="1">
      <c r="B66" s="7" t="s">
        <v>4075</v>
      </c>
      <c r="C66" s="8"/>
      <c r="D66" s="59" t="s">
        <v>4076</v>
      </c>
      <c r="E66" s="59" t="s">
        <v>4077</v>
      </c>
      <c r="F66" s="84" t="s">
        <v>4078</v>
      </c>
      <c r="G66" s="84" t="s">
        <v>4078</v>
      </c>
      <c r="H66" s="59" t="s">
        <v>4077</v>
      </c>
      <c r="I66" s="59" t="s">
        <v>2494</v>
      </c>
      <c r="J66" s="472" t="s">
        <v>3919</v>
      </c>
      <c r="K66" s="464" t="s">
        <v>177</v>
      </c>
      <c r="L66" s="464" t="s">
        <v>4079</v>
      </c>
      <c r="M66" s="464" t="s">
        <v>544</v>
      </c>
      <c r="N66" s="404" t="s">
        <v>4080</v>
      </c>
      <c r="O66" s="404" t="s">
        <v>4080</v>
      </c>
      <c r="P66" s="615"/>
      <c r="Q66" s="576"/>
      <c r="R66" s="56"/>
      <c r="S66" s="361"/>
    </row>
    <row r="67" spans="2:19" ht="90">
      <c r="B67" s="7" t="s">
        <v>4081</v>
      </c>
      <c r="C67" s="8"/>
      <c r="D67" s="8" t="s">
        <v>4082</v>
      </c>
      <c r="E67" s="8" t="s">
        <v>4083</v>
      </c>
      <c r="F67" s="8" t="s">
        <v>4084</v>
      </c>
      <c r="G67" s="8" t="s">
        <v>4085</v>
      </c>
      <c r="H67" s="8" t="s">
        <v>4086</v>
      </c>
      <c r="I67" s="8" t="s">
        <v>1242</v>
      </c>
      <c r="J67" s="59" t="s">
        <v>1334</v>
      </c>
      <c r="K67" s="59" t="s">
        <v>505</v>
      </c>
      <c r="L67" s="59" t="s">
        <v>4087</v>
      </c>
      <c r="M67" s="56" t="s">
        <v>1557</v>
      </c>
      <c r="N67" s="404" t="s">
        <v>4088</v>
      </c>
      <c r="O67" s="404" t="s">
        <v>4088</v>
      </c>
      <c r="P67" s="543" t="s">
        <v>4089</v>
      </c>
      <c r="Q67" s="576" t="s">
        <v>4089</v>
      </c>
      <c r="R67" s="56"/>
      <c r="S67" s="56"/>
    </row>
    <row r="68" spans="2:19" ht="103.5" customHeight="1">
      <c r="B68" s="7" t="s">
        <v>4090</v>
      </c>
      <c r="C68" s="8"/>
      <c r="D68" s="8" t="s">
        <v>4091</v>
      </c>
      <c r="E68" s="8" t="s">
        <v>4092</v>
      </c>
      <c r="F68" s="8" t="s">
        <v>2113</v>
      </c>
      <c r="G68" s="8" t="s">
        <v>2113</v>
      </c>
      <c r="H68" s="8" t="s">
        <v>4093</v>
      </c>
      <c r="I68" s="8" t="s">
        <v>1242</v>
      </c>
      <c r="J68" s="380" t="s">
        <v>1087</v>
      </c>
      <c r="K68" s="380" t="s">
        <v>1088</v>
      </c>
      <c r="L68" s="380" t="s">
        <v>1089</v>
      </c>
      <c r="M68" s="380" t="s">
        <v>1557</v>
      </c>
      <c r="N68" s="404" t="s">
        <v>4094</v>
      </c>
      <c r="O68" s="404" t="s">
        <v>4094</v>
      </c>
      <c r="P68" s="361" t="s">
        <v>4095</v>
      </c>
      <c r="Q68" s="361" t="s">
        <v>4095</v>
      </c>
      <c r="R68" s="56"/>
      <c r="S68" s="56"/>
    </row>
    <row r="69" spans="2:19" ht="72">
      <c r="B69" s="7" t="s">
        <v>4096</v>
      </c>
      <c r="C69" s="8">
        <v>1</v>
      </c>
      <c r="D69" s="8" t="s">
        <v>4097</v>
      </c>
      <c r="E69" s="8" t="s">
        <v>4098</v>
      </c>
      <c r="F69" s="8" t="s">
        <v>4099</v>
      </c>
      <c r="G69" s="8" t="s">
        <v>4099</v>
      </c>
      <c r="H69" s="8" t="s">
        <v>4100</v>
      </c>
      <c r="I69" s="8" t="s">
        <v>430</v>
      </c>
      <c r="J69" s="221" t="s">
        <v>4101</v>
      </c>
      <c r="K69" s="221" t="s">
        <v>4102</v>
      </c>
      <c r="L69" s="221" t="s">
        <v>4103</v>
      </c>
      <c r="M69" s="221" t="s">
        <v>6</v>
      </c>
      <c r="N69" s="268"/>
      <c r="O69" s="268"/>
      <c r="P69" s="361" t="s">
        <v>4104</v>
      </c>
      <c r="Q69" s="474" t="s">
        <v>4104</v>
      </c>
      <c r="R69" s="6" t="s">
        <v>4105</v>
      </c>
      <c r="S69" s="6" t="s">
        <v>4105</v>
      </c>
    </row>
    <row r="70" spans="2:19" ht="72">
      <c r="B70" s="7" t="s">
        <v>4106</v>
      </c>
      <c r="C70" s="8">
        <v>1</v>
      </c>
      <c r="D70" s="8" t="s">
        <v>3773</v>
      </c>
      <c r="E70" s="8" t="s">
        <v>4107</v>
      </c>
      <c r="F70" s="8" t="s">
        <v>4108</v>
      </c>
      <c r="G70" s="8" t="s">
        <v>4108</v>
      </c>
      <c r="H70" s="8" t="s">
        <v>4109</v>
      </c>
      <c r="I70" s="8" t="s">
        <v>175</v>
      </c>
      <c r="J70" s="84" t="s">
        <v>4110</v>
      </c>
      <c r="K70" s="247" t="s">
        <v>4111</v>
      </c>
      <c r="L70" s="84" t="s">
        <v>4112</v>
      </c>
      <c r="M70" s="244" t="s">
        <v>6</v>
      </c>
      <c r="N70" s="404" t="s">
        <v>4113</v>
      </c>
      <c r="O70" s="404" t="s">
        <v>4113</v>
      </c>
      <c r="P70" s="361" t="s">
        <v>4114</v>
      </c>
      <c r="Q70" s="474" t="s">
        <v>4114</v>
      </c>
      <c r="R70" s="6" t="s">
        <v>4115</v>
      </c>
      <c r="S70" s="6" t="s">
        <v>4115</v>
      </c>
    </row>
    <row r="71" spans="2:19" ht="116.25" customHeight="1">
      <c r="B71" s="7" t="s">
        <v>4116</v>
      </c>
      <c r="C71" s="8"/>
      <c r="D71" s="8" t="s">
        <v>4117</v>
      </c>
      <c r="E71" s="8" t="s">
        <v>4118</v>
      </c>
      <c r="F71" s="8" t="s">
        <v>4119</v>
      </c>
      <c r="G71" s="8" t="s">
        <v>4120</v>
      </c>
      <c r="H71" s="8" t="s">
        <v>4121</v>
      </c>
      <c r="I71" s="8" t="s">
        <v>1139</v>
      </c>
      <c r="J71" s="244" t="s">
        <v>1087</v>
      </c>
      <c r="K71" s="244" t="s">
        <v>1088</v>
      </c>
      <c r="L71" s="244" t="s">
        <v>1089</v>
      </c>
      <c r="M71" s="246" t="s">
        <v>1557</v>
      </c>
      <c r="N71" s="404" t="s">
        <v>4122</v>
      </c>
      <c r="O71" s="404" t="s">
        <v>4122</v>
      </c>
      <c r="P71" s="418" t="s">
        <v>4123</v>
      </c>
      <c r="Q71" s="577" t="s">
        <v>4123</v>
      </c>
      <c r="R71" s="6" t="s">
        <v>4124</v>
      </c>
      <c r="S71" s="6" t="s">
        <v>4124</v>
      </c>
    </row>
    <row r="72" spans="2:19" ht="110.25" customHeight="1">
      <c r="B72" s="7" t="s">
        <v>4125</v>
      </c>
      <c r="C72" s="8"/>
      <c r="D72" s="8" t="s">
        <v>4126</v>
      </c>
      <c r="E72" s="8" t="s">
        <v>4127</v>
      </c>
      <c r="F72" s="8" t="s">
        <v>521</v>
      </c>
      <c r="G72" s="8" t="s">
        <v>88</v>
      </c>
      <c r="H72" s="8" t="s">
        <v>4128</v>
      </c>
      <c r="I72" s="8" t="s">
        <v>1086</v>
      </c>
      <c r="J72" s="380" t="s">
        <v>1087</v>
      </c>
      <c r="K72" s="380" t="s">
        <v>1088</v>
      </c>
      <c r="L72" s="380" t="s">
        <v>1089</v>
      </c>
      <c r="M72" s="380" t="s">
        <v>1557</v>
      </c>
      <c r="N72" s="404" t="s">
        <v>4129</v>
      </c>
      <c r="O72" s="404" t="s">
        <v>4129</v>
      </c>
      <c r="P72" s="361" t="s">
        <v>4130</v>
      </c>
      <c r="Q72" s="474" t="s">
        <v>4130</v>
      </c>
      <c r="R72" s="56"/>
      <c r="S72" s="361"/>
    </row>
    <row r="73" spans="2:19" ht="18">
      <c r="B73" s="8" t="s">
        <v>4131</v>
      </c>
      <c r="C73" s="8"/>
      <c r="D73" s="8" t="s">
        <v>4132</v>
      </c>
      <c r="E73" s="8" t="s">
        <v>4133</v>
      </c>
      <c r="F73" s="8" t="s">
        <v>4134</v>
      </c>
      <c r="G73" s="8" t="s">
        <v>4134</v>
      </c>
      <c r="H73" s="8" t="s">
        <v>4135</v>
      </c>
      <c r="I73" s="8" t="s">
        <v>231</v>
      </c>
      <c r="J73" s="20"/>
      <c r="K73" s="20"/>
      <c r="L73" s="20"/>
      <c r="M73" s="6"/>
      <c r="N73" s="268"/>
      <c r="O73" s="268"/>
      <c r="P73" s="3"/>
      <c r="Q73" s="509"/>
      <c r="R73" s="6"/>
      <c r="S73" s="6"/>
    </row>
    <row r="74" spans="2:19" ht="56.25" customHeight="1">
      <c r="B74" s="7" t="s">
        <v>4136</v>
      </c>
      <c r="C74" s="8"/>
      <c r="D74" s="8" t="s">
        <v>4137</v>
      </c>
      <c r="E74" s="8" t="s">
        <v>4138</v>
      </c>
      <c r="F74" s="8" t="s">
        <v>4139</v>
      </c>
      <c r="G74" s="8" t="s">
        <v>4139</v>
      </c>
      <c r="H74" s="8" t="s">
        <v>4140</v>
      </c>
      <c r="I74" s="8" t="s">
        <v>1086</v>
      </c>
      <c r="J74" s="59" t="s">
        <v>1334</v>
      </c>
      <c r="K74" s="59" t="s">
        <v>505</v>
      </c>
      <c r="L74" s="59" t="s">
        <v>4087</v>
      </c>
      <c r="M74" s="104" t="s">
        <v>1557</v>
      </c>
      <c r="N74" s="404" t="s">
        <v>4141</v>
      </c>
      <c r="O74" s="404" t="s">
        <v>4141</v>
      </c>
      <c r="P74" s="361"/>
      <c r="Q74" s="474"/>
      <c r="R74" s="104"/>
      <c r="S74" s="104"/>
    </row>
    <row r="75" spans="2:19" ht="90">
      <c r="B75" s="7" t="s">
        <v>4142</v>
      </c>
      <c r="C75" s="8"/>
      <c r="D75" s="8" t="s">
        <v>4143</v>
      </c>
      <c r="E75" s="8" t="s">
        <v>4144</v>
      </c>
      <c r="F75" s="8" t="s">
        <v>1172</v>
      </c>
      <c r="G75" s="8" t="s">
        <v>1173</v>
      </c>
      <c r="H75" s="8" t="s">
        <v>4145</v>
      </c>
      <c r="I75" s="8" t="s">
        <v>1200</v>
      </c>
      <c r="J75" s="59" t="s">
        <v>1334</v>
      </c>
      <c r="K75" s="59" t="s">
        <v>505</v>
      </c>
      <c r="L75" s="59" t="s">
        <v>4087</v>
      </c>
      <c r="M75" s="104" t="s">
        <v>1557</v>
      </c>
      <c r="N75" s="404" t="s">
        <v>4146</v>
      </c>
      <c r="O75" s="404" t="s">
        <v>4146</v>
      </c>
      <c r="P75" s="361" t="s">
        <v>4147</v>
      </c>
      <c r="Q75" s="474" t="s">
        <v>4147</v>
      </c>
      <c r="R75" s="104"/>
      <c r="S75" s="104"/>
    </row>
    <row r="76" spans="2:19" ht="18">
      <c r="B76" s="8" t="s">
        <v>4148</v>
      </c>
      <c r="C76" s="8"/>
      <c r="D76" s="8" t="s">
        <v>4149</v>
      </c>
      <c r="E76" s="8" t="s">
        <v>4150</v>
      </c>
      <c r="F76" s="8" t="s">
        <v>1172</v>
      </c>
      <c r="G76" s="8" t="s">
        <v>1173</v>
      </c>
      <c r="H76" s="8" t="s">
        <v>4151</v>
      </c>
      <c r="I76" s="8" t="s">
        <v>1311</v>
      </c>
      <c r="J76" s="20"/>
      <c r="K76" s="20"/>
      <c r="L76" s="20"/>
      <c r="M76" s="6"/>
      <c r="N76" s="268"/>
      <c r="O76" s="268"/>
      <c r="P76" s="3"/>
      <c r="Q76" s="509"/>
      <c r="R76" s="6"/>
      <c r="S76" s="6"/>
    </row>
    <row r="77" spans="2:19" ht="36">
      <c r="B77" s="8" t="s">
        <v>4152</v>
      </c>
      <c r="C77" s="8"/>
      <c r="D77" s="8" t="s">
        <v>4153</v>
      </c>
      <c r="E77" s="8" t="s">
        <v>4154</v>
      </c>
      <c r="F77" s="8" t="s">
        <v>4155</v>
      </c>
      <c r="G77" s="8" t="s">
        <v>4156</v>
      </c>
      <c r="H77" s="8" t="s">
        <v>4157</v>
      </c>
      <c r="I77" s="8" t="s">
        <v>1200</v>
      </c>
      <c r="J77" s="20"/>
      <c r="K77" s="20"/>
      <c r="L77" s="20"/>
      <c r="M77" s="6"/>
      <c r="N77" s="268"/>
      <c r="O77" s="268"/>
      <c r="P77" s="3"/>
      <c r="Q77" s="509"/>
      <c r="R77" s="6"/>
      <c r="S77" s="6"/>
    </row>
    <row r="78" spans="2:19" ht="18">
      <c r="B78" s="59" t="s">
        <v>4158</v>
      </c>
      <c r="C78" s="8">
        <v>3</v>
      </c>
      <c r="D78" s="8" t="s">
        <v>4159</v>
      </c>
      <c r="E78" s="8" t="s">
        <v>4160</v>
      </c>
      <c r="F78" s="8" t="s">
        <v>4161</v>
      </c>
      <c r="G78" s="8" t="s">
        <v>88</v>
      </c>
      <c r="H78" s="8" t="s">
        <v>4162</v>
      </c>
      <c r="I78" s="8" t="s">
        <v>879</v>
      </c>
      <c r="J78" s="8" t="s">
        <v>2589</v>
      </c>
      <c r="K78" s="8"/>
      <c r="L78" s="8"/>
      <c r="M78" s="2"/>
      <c r="N78" s="268"/>
      <c r="O78" s="268"/>
      <c r="P78" s="3"/>
      <c r="Q78" s="509"/>
      <c r="R78" s="6"/>
      <c r="S78" s="6"/>
    </row>
    <row r="79" spans="2:19" ht="90">
      <c r="B79" s="7" t="s">
        <v>4163</v>
      </c>
      <c r="C79" s="8"/>
      <c r="D79" s="8" t="s">
        <v>4164</v>
      </c>
      <c r="E79" s="8" t="s">
        <v>4165</v>
      </c>
      <c r="F79" s="8" t="s">
        <v>4166</v>
      </c>
      <c r="G79" s="8" t="s">
        <v>4167</v>
      </c>
      <c r="H79" s="8"/>
      <c r="I79" s="8" t="s">
        <v>1139</v>
      </c>
      <c r="J79" s="380" t="s">
        <v>1087</v>
      </c>
      <c r="K79" s="380" t="s">
        <v>1088</v>
      </c>
      <c r="L79" s="380" t="s">
        <v>1089</v>
      </c>
      <c r="M79" s="380" t="s">
        <v>1557</v>
      </c>
      <c r="N79" s="404" t="s">
        <v>4168</v>
      </c>
      <c r="O79" s="404" t="s">
        <v>4168</v>
      </c>
      <c r="P79" s="361" t="s">
        <v>4169</v>
      </c>
      <c r="Q79" s="474" t="s">
        <v>4169</v>
      </c>
      <c r="R79" s="56"/>
      <c r="S79" s="361"/>
    </row>
    <row r="80" spans="2:19" ht="90">
      <c r="B80" s="7" t="s">
        <v>4170</v>
      </c>
      <c r="C80" s="8"/>
      <c r="D80" s="8" t="s">
        <v>4171</v>
      </c>
      <c r="E80" s="8" t="s">
        <v>4172</v>
      </c>
      <c r="F80" s="8" t="s">
        <v>4166</v>
      </c>
      <c r="G80" s="8" t="s">
        <v>4167</v>
      </c>
      <c r="H80" s="8"/>
      <c r="I80" s="8" t="s">
        <v>1139</v>
      </c>
      <c r="J80" s="380" t="s">
        <v>1087</v>
      </c>
      <c r="K80" s="380" t="s">
        <v>1088</v>
      </c>
      <c r="L80" s="380" t="s">
        <v>1089</v>
      </c>
      <c r="M80" s="380" t="s">
        <v>1557</v>
      </c>
      <c r="N80" s="404" t="s">
        <v>4173</v>
      </c>
      <c r="O80" s="404" t="s">
        <v>4173</v>
      </c>
      <c r="P80" s="361" t="s">
        <v>4174</v>
      </c>
      <c r="Q80" s="474" t="s">
        <v>4174</v>
      </c>
      <c r="R80" s="56"/>
      <c r="S80" s="361"/>
    </row>
    <row r="81" spans="2:19" ht="18">
      <c r="B81" s="8" t="s">
        <v>4175</v>
      </c>
      <c r="C81" s="8"/>
      <c r="D81" s="8" t="s">
        <v>4176</v>
      </c>
      <c r="E81" s="8" t="s">
        <v>4177</v>
      </c>
      <c r="F81" s="8" t="s">
        <v>4166</v>
      </c>
      <c r="G81" s="8" t="s">
        <v>4167</v>
      </c>
      <c r="H81" s="8"/>
      <c r="I81" s="8" t="s">
        <v>1200</v>
      </c>
      <c r="J81" s="20"/>
      <c r="K81" s="20"/>
      <c r="L81" s="20"/>
      <c r="M81" s="6"/>
      <c r="N81" s="268"/>
      <c r="O81" s="268"/>
      <c r="P81" s="3"/>
      <c r="Q81" s="509"/>
      <c r="R81" s="6"/>
      <c r="S81" s="6"/>
    </row>
    <row r="82" spans="2:19" ht="18">
      <c r="B82" s="8" t="s">
        <v>4178</v>
      </c>
      <c r="C82" s="8"/>
      <c r="D82" s="8" t="s">
        <v>4179</v>
      </c>
      <c r="E82" s="8" t="s">
        <v>4180</v>
      </c>
      <c r="F82" s="8" t="s">
        <v>4181</v>
      </c>
      <c r="G82" s="8" t="s">
        <v>4182</v>
      </c>
      <c r="H82" s="8" t="s">
        <v>4183</v>
      </c>
      <c r="I82" s="8" t="s">
        <v>1139</v>
      </c>
      <c r="J82" s="20"/>
      <c r="K82" s="20"/>
      <c r="L82" s="20"/>
      <c r="M82" s="6"/>
      <c r="N82" s="268"/>
      <c r="O82" s="268"/>
      <c r="P82" s="3"/>
      <c r="Q82" s="509"/>
      <c r="R82" s="6"/>
      <c r="S82" s="6"/>
    </row>
    <row r="83" spans="2:19" ht="18">
      <c r="B83" s="8" t="s">
        <v>4184</v>
      </c>
      <c r="C83" s="8"/>
      <c r="D83" s="8" t="s">
        <v>4185</v>
      </c>
      <c r="E83" s="8" t="s">
        <v>4186</v>
      </c>
      <c r="F83" s="8" t="s">
        <v>1172</v>
      </c>
      <c r="G83" s="8" t="s">
        <v>1173</v>
      </c>
      <c r="H83" s="8" t="s">
        <v>4187</v>
      </c>
      <c r="I83" s="8" t="s">
        <v>1200</v>
      </c>
      <c r="J83" s="20"/>
      <c r="K83" s="20"/>
      <c r="L83" s="20"/>
      <c r="M83" s="6"/>
      <c r="N83" s="268"/>
      <c r="O83" s="268"/>
      <c r="P83" s="3"/>
      <c r="Q83" s="509"/>
      <c r="R83" s="6"/>
      <c r="S83" s="6"/>
    </row>
    <row r="84" spans="2:19" ht="76.5" customHeight="1">
      <c r="B84" s="7" t="s">
        <v>4188</v>
      </c>
      <c r="C84" s="8"/>
      <c r="D84" s="8" t="s">
        <v>4189</v>
      </c>
      <c r="E84" s="8" t="s">
        <v>4190</v>
      </c>
      <c r="F84" s="8" t="s">
        <v>2099</v>
      </c>
      <c r="G84" s="8" t="s">
        <v>4191</v>
      </c>
      <c r="H84" s="8" t="s">
        <v>4192</v>
      </c>
      <c r="I84" s="8" t="s">
        <v>1242</v>
      </c>
      <c r="J84" s="59" t="s">
        <v>1087</v>
      </c>
      <c r="K84" s="59" t="s">
        <v>505</v>
      </c>
      <c r="L84" s="626" t="s">
        <v>1089</v>
      </c>
      <c r="M84" s="104" t="s">
        <v>1557</v>
      </c>
      <c r="N84" s="404" t="s">
        <v>4193</v>
      </c>
      <c r="O84" s="404" t="s">
        <v>4193</v>
      </c>
      <c r="P84" s="361" t="s">
        <v>4194</v>
      </c>
      <c r="Q84" s="474" t="s">
        <v>4194</v>
      </c>
      <c r="R84" s="104"/>
      <c r="S84" s="104"/>
    </row>
    <row r="85" spans="2:19" ht="90">
      <c r="B85" s="458" t="s">
        <v>4195</v>
      </c>
      <c r="C85" s="8"/>
      <c r="D85" s="8" t="s">
        <v>4196</v>
      </c>
      <c r="E85" s="8" t="s">
        <v>4197</v>
      </c>
      <c r="F85" s="8" t="s">
        <v>2099</v>
      </c>
      <c r="G85" s="8" t="s">
        <v>4191</v>
      </c>
      <c r="H85" s="8" t="s">
        <v>4198</v>
      </c>
      <c r="I85" s="8" t="s">
        <v>1242</v>
      </c>
      <c r="J85" s="59" t="s">
        <v>1087</v>
      </c>
      <c r="K85" s="59" t="s">
        <v>505</v>
      </c>
      <c r="L85" s="59" t="s">
        <v>1089</v>
      </c>
      <c r="M85" s="104" t="s">
        <v>1557</v>
      </c>
      <c r="N85" s="404" t="s">
        <v>4199</v>
      </c>
      <c r="O85" s="404" t="s">
        <v>4199</v>
      </c>
      <c r="P85" s="361"/>
      <c r="Q85" s="474"/>
      <c r="R85" s="104"/>
      <c r="S85" s="104"/>
    </row>
    <row r="86" spans="2:19" ht="18">
      <c r="B86" s="8" t="s">
        <v>4200</v>
      </c>
      <c r="C86" s="8"/>
      <c r="D86" s="8" t="s">
        <v>4201</v>
      </c>
      <c r="E86" s="8" t="s">
        <v>4202</v>
      </c>
      <c r="F86" s="8" t="s">
        <v>4203</v>
      </c>
      <c r="G86" s="8" t="s">
        <v>4204</v>
      </c>
      <c r="H86" s="8" t="s">
        <v>4205</v>
      </c>
      <c r="I86" s="8" t="s">
        <v>277</v>
      </c>
      <c r="J86" s="20"/>
      <c r="K86" s="20"/>
      <c r="L86" s="20"/>
      <c r="M86" s="6"/>
      <c r="N86" s="268"/>
      <c r="O86" s="268"/>
      <c r="P86" s="3"/>
      <c r="Q86" s="509"/>
      <c r="R86" s="6"/>
      <c r="S86" s="6"/>
    </row>
    <row r="87" spans="2:19" ht="90">
      <c r="B87" s="7" t="s">
        <v>4206</v>
      </c>
      <c r="C87" s="8"/>
      <c r="D87" s="8" t="s">
        <v>4207</v>
      </c>
      <c r="E87" s="8" t="s">
        <v>4208</v>
      </c>
      <c r="F87" s="8" t="s">
        <v>1172</v>
      </c>
      <c r="G87" s="8" t="s">
        <v>1173</v>
      </c>
      <c r="H87" s="8" t="s">
        <v>4209</v>
      </c>
      <c r="I87" s="8" t="s">
        <v>1139</v>
      </c>
      <c r="J87" s="380" t="s">
        <v>1087</v>
      </c>
      <c r="K87" s="380" t="s">
        <v>1088</v>
      </c>
      <c r="L87" s="380" t="s">
        <v>1089</v>
      </c>
      <c r="M87" s="380" t="s">
        <v>1557</v>
      </c>
      <c r="N87" s="404" t="s">
        <v>4210</v>
      </c>
      <c r="O87" s="404" t="s">
        <v>4210</v>
      </c>
      <c r="P87" s="361" t="s">
        <v>4211</v>
      </c>
      <c r="Q87" s="474" t="s">
        <v>4211</v>
      </c>
      <c r="R87" s="56"/>
      <c r="S87" s="361"/>
    </row>
    <row r="88" spans="2:19" ht="117" customHeight="1">
      <c r="B88" s="7" t="s">
        <v>4212</v>
      </c>
      <c r="C88" s="8"/>
      <c r="D88" s="8" t="s">
        <v>4213</v>
      </c>
      <c r="E88" s="8" t="s">
        <v>4214</v>
      </c>
      <c r="F88" s="8" t="s">
        <v>4215</v>
      </c>
      <c r="G88" s="8" t="s">
        <v>4215</v>
      </c>
      <c r="H88" s="8" t="s">
        <v>4216</v>
      </c>
      <c r="I88" s="8" t="s">
        <v>1086</v>
      </c>
      <c r="J88" s="59" t="s">
        <v>1334</v>
      </c>
      <c r="K88" s="59" t="s">
        <v>505</v>
      </c>
      <c r="L88" s="59" t="s">
        <v>4087</v>
      </c>
      <c r="M88" s="104" t="s">
        <v>1557</v>
      </c>
      <c r="N88" s="404" t="s">
        <v>4217</v>
      </c>
      <c r="O88" s="404" t="s">
        <v>4217</v>
      </c>
      <c r="P88" s="361" t="s">
        <v>4218</v>
      </c>
      <c r="Q88" s="474" t="s">
        <v>4218</v>
      </c>
      <c r="R88" s="104"/>
      <c r="S88" s="104"/>
    </row>
    <row r="89" spans="2:19" ht="113.25" customHeight="1">
      <c r="B89" s="7" t="s">
        <v>4219</v>
      </c>
      <c r="C89" s="8"/>
      <c r="D89" s="8" t="s">
        <v>4220</v>
      </c>
      <c r="E89" s="8" t="s">
        <v>4221</v>
      </c>
      <c r="F89" s="8" t="s">
        <v>4222</v>
      </c>
      <c r="G89" s="8" t="s">
        <v>4223</v>
      </c>
      <c r="H89" s="8" t="s">
        <v>4224</v>
      </c>
      <c r="I89" s="8" t="s">
        <v>1086</v>
      </c>
      <c r="J89" s="59" t="s">
        <v>1334</v>
      </c>
      <c r="K89" s="59" t="s">
        <v>505</v>
      </c>
      <c r="L89" s="59" t="s">
        <v>4087</v>
      </c>
      <c r="M89" s="104" t="s">
        <v>1557</v>
      </c>
      <c r="N89" s="404" t="s">
        <v>4225</v>
      </c>
      <c r="O89" s="404" t="s">
        <v>4225</v>
      </c>
      <c r="P89" s="361" t="s">
        <v>4226</v>
      </c>
      <c r="Q89" s="474" t="s">
        <v>4226</v>
      </c>
      <c r="R89" s="104"/>
      <c r="S89" s="104"/>
    </row>
    <row r="90" spans="2:19" ht="104.25" customHeight="1">
      <c r="B90" s="7" t="s">
        <v>4227</v>
      </c>
      <c r="C90" s="8"/>
      <c r="D90" s="8" t="s">
        <v>4228</v>
      </c>
      <c r="E90" s="8" t="s">
        <v>4229</v>
      </c>
      <c r="F90" s="8" t="s">
        <v>4230</v>
      </c>
      <c r="G90" s="8" t="s">
        <v>4231</v>
      </c>
      <c r="H90" s="8" t="s">
        <v>4232</v>
      </c>
      <c r="I90" s="8" t="s">
        <v>1139</v>
      </c>
      <c r="J90" s="59" t="s">
        <v>1334</v>
      </c>
      <c r="K90" s="59" t="s">
        <v>505</v>
      </c>
      <c r="L90" s="59" t="s">
        <v>4087</v>
      </c>
      <c r="M90" s="104" t="s">
        <v>1557</v>
      </c>
      <c r="N90" s="404" t="s">
        <v>4233</v>
      </c>
      <c r="O90" s="404" t="s">
        <v>4233</v>
      </c>
      <c r="P90" s="361" t="s">
        <v>4234</v>
      </c>
      <c r="Q90" s="474" t="s">
        <v>4234</v>
      </c>
      <c r="R90" s="104"/>
      <c r="S90" s="104"/>
    </row>
    <row r="91" spans="2:19" ht="107.25" customHeight="1">
      <c r="B91" s="7" t="s">
        <v>4235</v>
      </c>
      <c r="C91" s="8"/>
      <c r="D91" s="8" t="s">
        <v>4143</v>
      </c>
      <c r="E91" s="8" t="s">
        <v>4144</v>
      </c>
      <c r="F91" s="8" t="s">
        <v>4230</v>
      </c>
      <c r="G91" s="8" t="s">
        <v>4231</v>
      </c>
      <c r="H91" s="8" t="s">
        <v>4236</v>
      </c>
      <c r="I91" s="8" t="s">
        <v>1200</v>
      </c>
      <c r="J91" s="59" t="s">
        <v>1334</v>
      </c>
      <c r="K91" s="59" t="s">
        <v>505</v>
      </c>
      <c r="L91" s="59" t="s">
        <v>4087</v>
      </c>
      <c r="M91" s="104" t="s">
        <v>1557</v>
      </c>
      <c r="N91" s="404" t="s">
        <v>4237</v>
      </c>
      <c r="O91" s="404" t="s">
        <v>4237</v>
      </c>
      <c r="P91" s="361" t="s">
        <v>4238</v>
      </c>
      <c r="Q91" s="474" t="s">
        <v>4238</v>
      </c>
      <c r="R91" s="104"/>
      <c r="S91" s="104"/>
    </row>
    <row r="92" spans="2:19" ht="108.75" customHeight="1">
      <c r="B92" s="7" t="s">
        <v>4239</v>
      </c>
      <c r="C92" s="8"/>
      <c r="D92" s="8" t="s">
        <v>4240</v>
      </c>
      <c r="E92" s="8" t="s">
        <v>4241</v>
      </c>
      <c r="F92" s="8" t="s">
        <v>1172</v>
      </c>
      <c r="G92" s="8" t="s">
        <v>1173</v>
      </c>
      <c r="H92" s="8" t="s">
        <v>4242</v>
      </c>
      <c r="I92" s="8" t="s">
        <v>1200</v>
      </c>
      <c r="J92" s="59" t="s">
        <v>1334</v>
      </c>
      <c r="K92" s="59" t="s">
        <v>505</v>
      </c>
      <c r="L92" s="59" t="s">
        <v>4087</v>
      </c>
      <c r="M92" s="104" t="s">
        <v>1557</v>
      </c>
      <c r="N92" s="404" t="s">
        <v>4243</v>
      </c>
      <c r="O92" s="404" t="s">
        <v>4243</v>
      </c>
      <c r="P92" s="361" t="s">
        <v>4244</v>
      </c>
      <c r="Q92" s="474" t="s">
        <v>4244</v>
      </c>
      <c r="R92" s="104"/>
      <c r="S92" s="104"/>
    </row>
    <row r="93" spans="2:19" ht="72">
      <c r="B93" s="7" t="s">
        <v>4245</v>
      </c>
      <c r="C93" s="8">
        <v>1</v>
      </c>
      <c r="D93" s="8" t="s">
        <v>1001</v>
      </c>
      <c r="E93" s="8" t="s">
        <v>4246</v>
      </c>
      <c r="F93" s="8" t="s">
        <v>706</v>
      </c>
      <c r="G93" s="8" t="s">
        <v>707</v>
      </c>
      <c r="H93" s="8" t="s">
        <v>4247</v>
      </c>
      <c r="I93" s="8" t="s">
        <v>175</v>
      </c>
      <c r="J93" s="258" t="s">
        <v>176</v>
      </c>
      <c r="K93" s="258" t="s">
        <v>698</v>
      </c>
      <c r="L93" s="258" t="s">
        <v>699</v>
      </c>
      <c r="M93" s="258" t="s">
        <v>6</v>
      </c>
      <c r="N93" s="404" t="s">
        <v>4248</v>
      </c>
      <c r="O93" s="404" t="s">
        <v>4248</v>
      </c>
      <c r="P93" s="361" t="s">
        <v>4249</v>
      </c>
      <c r="Q93" s="474" t="s">
        <v>4249</v>
      </c>
      <c r="R93" s="285" t="s">
        <v>4250</v>
      </c>
      <c r="S93" s="6" t="s">
        <v>4250</v>
      </c>
    </row>
    <row r="94" spans="2:19" ht="72">
      <c r="B94" s="7" t="s">
        <v>4251</v>
      </c>
      <c r="C94" s="8">
        <v>1</v>
      </c>
      <c r="D94" s="8" t="s">
        <v>4159</v>
      </c>
      <c r="E94" s="8" t="s">
        <v>4246</v>
      </c>
      <c r="F94" s="8" t="s">
        <v>876</v>
      </c>
      <c r="G94" s="8" t="s">
        <v>707</v>
      </c>
      <c r="H94" s="8" t="s">
        <v>4252</v>
      </c>
      <c r="I94" s="8" t="s">
        <v>175</v>
      </c>
      <c r="J94" s="59" t="s">
        <v>2950</v>
      </c>
      <c r="K94" s="258" t="s">
        <v>698</v>
      </c>
      <c r="L94" s="56" t="s">
        <v>699</v>
      </c>
      <c r="M94" s="258" t="s">
        <v>6</v>
      </c>
      <c r="N94" s="404" t="s">
        <v>4253</v>
      </c>
      <c r="O94" s="404" t="s">
        <v>4253</v>
      </c>
      <c r="P94" s="361" t="s">
        <v>4254</v>
      </c>
      <c r="Q94" s="474" t="s">
        <v>4254</v>
      </c>
      <c r="R94" s="285" t="s">
        <v>4255</v>
      </c>
      <c r="S94" s="6" t="s">
        <v>4255</v>
      </c>
    </row>
    <row r="95" spans="2:19" ht="18">
      <c r="B95" s="8" t="s">
        <v>4256</v>
      </c>
      <c r="C95" s="8"/>
      <c r="D95" s="8" t="s">
        <v>4257</v>
      </c>
      <c r="E95" s="8" t="s">
        <v>4258</v>
      </c>
      <c r="F95" s="8" t="s">
        <v>4259</v>
      </c>
      <c r="G95" s="8" t="s">
        <v>4260</v>
      </c>
      <c r="H95" s="8" t="s">
        <v>4261</v>
      </c>
      <c r="I95" s="8" t="s">
        <v>1139</v>
      </c>
      <c r="J95" s="20"/>
      <c r="K95" s="20"/>
      <c r="L95" s="20"/>
      <c r="M95" s="6"/>
      <c r="N95" s="268"/>
      <c r="O95" s="268"/>
      <c r="P95" s="3"/>
      <c r="Q95" s="509"/>
      <c r="R95" s="6"/>
      <c r="S95" s="6"/>
    </row>
    <row r="96" spans="2:19" ht="18">
      <c r="B96" s="8" t="s">
        <v>4262</v>
      </c>
      <c r="C96" s="8"/>
      <c r="D96" s="8" t="s">
        <v>4263</v>
      </c>
      <c r="E96" s="8" t="s">
        <v>4202</v>
      </c>
      <c r="F96" s="8" t="s">
        <v>4230</v>
      </c>
      <c r="G96" s="8" t="s">
        <v>4231</v>
      </c>
      <c r="H96" s="8" t="s">
        <v>4264</v>
      </c>
      <c r="I96" s="8" t="s">
        <v>3814</v>
      </c>
      <c r="J96" s="20"/>
      <c r="K96" s="20"/>
      <c r="L96" s="20"/>
      <c r="M96" s="6"/>
      <c r="N96" s="268"/>
      <c r="O96" s="268"/>
      <c r="P96" s="3"/>
      <c r="Q96" s="509"/>
      <c r="R96" s="6"/>
      <c r="S96" s="6"/>
    </row>
    <row r="97" spans="2:19" ht="90">
      <c r="B97" s="7" t="s">
        <v>4265</v>
      </c>
      <c r="C97" s="8"/>
      <c r="D97" s="8" t="s">
        <v>4266</v>
      </c>
      <c r="E97" s="8" t="s">
        <v>4267</v>
      </c>
      <c r="F97" s="8" t="s">
        <v>4268</v>
      </c>
      <c r="G97" s="8" t="s">
        <v>4269</v>
      </c>
      <c r="H97" s="8" t="s">
        <v>4270</v>
      </c>
      <c r="I97" s="8" t="s">
        <v>1086</v>
      </c>
      <c r="J97" s="380" t="s">
        <v>1087</v>
      </c>
      <c r="K97" s="380" t="s">
        <v>1088</v>
      </c>
      <c r="L97" s="380" t="s">
        <v>1089</v>
      </c>
      <c r="M97" s="380" t="s">
        <v>1557</v>
      </c>
      <c r="N97" s="404" t="s">
        <v>4271</v>
      </c>
      <c r="O97" s="404" t="s">
        <v>4271</v>
      </c>
      <c r="P97" s="361" t="s">
        <v>4272</v>
      </c>
      <c r="Q97" s="474" t="s">
        <v>4272</v>
      </c>
      <c r="R97" s="56"/>
      <c r="S97" s="361"/>
    </row>
    <row r="98" spans="2:19" ht="75" customHeight="1">
      <c r="B98" s="7" t="s">
        <v>4273</v>
      </c>
      <c r="C98" s="8"/>
      <c r="D98" s="8" t="s">
        <v>4274</v>
      </c>
      <c r="E98" s="8" t="s">
        <v>4275</v>
      </c>
      <c r="F98" s="8" t="s">
        <v>1172</v>
      </c>
      <c r="G98" s="8" t="s">
        <v>1173</v>
      </c>
      <c r="H98" s="8" t="s">
        <v>4276</v>
      </c>
      <c r="I98" s="8" t="s">
        <v>1139</v>
      </c>
      <c r="J98" s="59" t="s">
        <v>1087</v>
      </c>
      <c r="K98" s="59" t="s">
        <v>505</v>
      </c>
      <c r="L98" s="59" t="s">
        <v>1089</v>
      </c>
      <c r="M98" s="104" t="s">
        <v>1557</v>
      </c>
      <c r="N98" s="404" t="s">
        <v>4277</v>
      </c>
      <c r="O98" s="404" t="s">
        <v>4277</v>
      </c>
      <c r="P98" s="361"/>
      <c r="Q98" s="474"/>
      <c r="R98" s="104"/>
      <c r="S98" s="104"/>
    </row>
    <row r="99" spans="2:19" ht="18">
      <c r="B99" s="8" t="s">
        <v>4278</v>
      </c>
      <c r="C99" s="8"/>
      <c r="D99" s="8" t="s">
        <v>4279</v>
      </c>
      <c r="E99" s="8" t="s">
        <v>4280</v>
      </c>
      <c r="F99" s="8" t="s">
        <v>4281</v>
      </c>
      <c r="G99" s="8" t="s">
        <v>4282</v>
      </c>
      <c r="H99" s="8" t="s">
        <v>4283</v>
      </c>
      <c r="I99" s="8" t="s">
        <v>231</v>
      </c>
      <c r="J99" s="20"/>
      <c r="K99" s="20"/>
      <c r="L99" s="20"/>
      <c r="M99" s="6"/>
      <c r="N99" s="268"/>
      <c r="O99" s="268"/>
      <c r="P99" s="3"/>
      <c r="Q99" s="509"/>
      <c r="R99" s="6"/>
      <c r="S99" s="6"/>
    </row>
    <row r="100" spans="2:19" ht="90">
      <c r="B100" s="7" t="s">
        <v>4284</v>
      </c>
      <c r="C100" s="8"/>
      <c r="D100" s="8" t="s">
        <v>4143</v>
      </c>
      <c r="E100" s="8" t="s">
        <v>4144</v>
      </c>
      <c r="F100" s="8" t="s">
        <v>1172</v>
      </c>
      <c r="G100" s="8" t="s">
        <v>1173</v>
      </c>
      <c r="H100" s="8" t="s">
        <v>4285</v>
      </c>
      <c r="I100" s="8" t="s">
        <v>1200</v>
      </c>
      <c r="J100" s="59" t="s">
        <v>1334</v>
      </c>
      <c r="K100" s="59" t="s">
        <v>505</v>
      </c>
      <c r="L100" s="59" t="s">
        <v>4087</v>
      </c>
      <c r="M100" s="104" t="s">
        <v>1557</v>
      </c>
      <c r="N100" s="404" t="s">
        <v>4286</v>
      </c>
      <c r="O100" s="404" t="s">
        <v>4286</v>
      </c>
      <c r="P100" s="361" t="s">
        <v>4287</v>
      </c>
      <c r="Q100" s="474" t="s">
        <v>4287</v>
      </c>
      <c r="R100" s="104"/>
      <c r="S100" s="104"/>
    </row>
    <row r="101" spans="2:19" ht="36">
      <c r="B101" s="8" t="s">
        <v>4288</v>
      </c>
      <c r="C101" s="8"/>
      <c r="D101" s="8" t="s">
        <v>4289</v>
      </c>
      <c r="E101" s="8" t="s">
        <v>4290</v>
      </c>
      <c r="F101" s="8" t="s">
        <v>4291</v>
      </c>
      <c r="G101" s="8" t="s">
        <v>4291</v>
      </c>
      <c r="H101" s="8" t="s">
        <v>4292</v>
      </c>
      <c r="I101" s="8" t="s">
        <v>1195</v>
      </c>
      <c r="J101" s="20"/>
      <c r="K101" s="20"/>
      <c r="L101" s="20"/>
      <c r="M101" s="6"/>
      <c r="N101" s="268"/>
      <c r="O101" s="268"/>
      <c r="P101" s="3"/>
      <c r="Q101" s="509"/>
      <c r="R101" s="6"/>
      <c r="S101" s="6"/>
    </row>
    <row r="102" spans="2:19" ht="96.75" customHeight="1">
      <c r="B102" s="7" t="s">
        <v>4293</v>
      </c>
      <c r="C102" s="8">
        <v>3</v>
      </c>
      <c r="D102" s="8" t="s">
        <v>4294</v>
      </c>
      <c r="E102" s="8" t="s">
        <v>4295</v>
      </c>
      <c r="F102" s="8" t="s">
        <v>160</v>
      </c>
      <c r="G102" s="8" t="s">
        <v>160</v>
      </c>
      <c r="H102" s="8" t="s">
        <v>4296</v>
      </c>
      <c r="I102" s="8" t="s">
        <v>90</v>
      </c>
      <c r="J102" s="59" t="s">
        <v>4297</v>
      </c>
      <c r="K102" s="59" t="s">
        <v>92</v>
      </c>
      <c r="L102" s="59" t="s">
        <v>4298</v>
      </c>
      <c r="M102" s="56" t="s">
        <v>544</v>
      </c>
      <c r="N102" s="404" t="s">
        <v>4299</v>
      </c>
      <c r="O102" s="404" t="s">
        <v>4299</v>
      </c>
      <c r="P102" s="361"/>
      <c r="Q102" s="474"/>
      <c r="R102" s="104"/>
      <c r="S102" s="104"/>
    </row>
    <row r="103" spans="2:19" ht="36">
      <c r="B103" s="8" t="s">
        <v>4300</v>
      </c>
      <c r="C103" s="8"/>
      <c r="D103" s="8" t="s">
        <v>4301</v>
      </c>
      <c r="E103" s="8" t="s">
        <v>4302</v>
      </c>
      <c r="F103" s="8" t="s">
        <v>4303</v>
      </c>
      <c r="G103" s="8" t="s">
        <v>4167</v>
      </c>
      <c r="H103" s="8"/>
      <c r="I103" s="8" t="s">
        <v>4304</v>
      </c>
      <c r="J103" s="20"/>
      <c r="K103" s="20"/>
      <c r="L103" s="20"/>
      <c r="M103" s="6"/>
      <c r="N103" s="268"/>
      <c r="O103" s="268"/>
      <c r="P103" s="3"/>
      <c r="Q103" s="509"/>
      <c r="R103" s="6"/>
      <c r="S103" s="6"/>
    </row>
    <row r="104" spans="2:19" ht="36">
      <c r="B104" s="8" t="s">
        <v>4305</v>
      </c>
      <c r="C104" s="8"/>
      <c r="D104" s="8" t="s">
        <v>4306</v>
      </c>
      <c r="E104" s="8" t="s">
        <v>4307</v>
      </c>
      <c r="F104" s="8" t="s">
        <v>4303</v>
      </c>
      <c r="G104" s="8" t="s">
        <v>4167</v>
      </c>
      <c r="H104" s="8"/>
      <c r="I104" s="8" t="s">
        <v>1200</v>
      </c>
      <c r="J104" s="20"/>
      <c r="K104" s="20"/>
      <c r="L104" s="20"/>
      <c r="M104" s="6"/>
      <c r="N104" s="268"/>
      <c r="O104" s="268"/>
      <c r="P104" s="3"/>
      <c r="Q104" s="509"/>
      <c r="R104" s="6"/>
      <c r="S104" s="6"/>
    </row>
    <row r="105" spans="2:19" ht="126">
      <c r="B105" s="7" t="s">
        <v>4308</v>
      </c>
      <c r="C105" s="8"/>
      <c r="D105" s="8" t="s">
        <v>4309</v>
      </c>
      <c r="E105" s="8" t="s">
        <v>4310</v>
      </c>
      <c r="F105" s="8" t="s">
        <v>4303</v>
      </c>
      <c r="G105" s="8" t="s">
        <v>4167</v>
      </c>
      <c r="H105" s="8"/>
      <c r="I105" s="8" t="s">
        <v>4304</v>
      </c>
      <c r="J105" s="59" t="s">
        <v>4311</v>
      </c>
      <c r="K105" s="59" t="s">
        <v>3123</v>
      </c>
      <c r="L105" s="59" t="s">
        <v>456</v>
      </c>
      <c r="M105" s="56" t="s">
        <v>687</v>
      </c>
      <c r="N105" s="404" t="s">
        <v>4312</v>
      </c>
      <c r="O105" s="404" t="s">
        <v>4312</v>
      </c>
      <c r="P105" s="361"/>
      <c r="Q105" s="474"/>
      <c r="R105" s="104"/>
      <c r="S105" s="104"/>
    </row>
    <row r="106" spans="2:19" ht="36">
      <c r="B106" s="8" t="s">
        <v>4313</v>
      </c>
      <c r="C106" s="8"/>
      <c r="D106" s="8" t="s">
        <v>4314</v>
      </c>
      <c r="E106" s="8" t="s">
        <v>4315</v>
      </c>
      <c r="F106" s="8" t="s">
        <v>4303</v>
      </c>
      <c r="G106" s="8" t="s">
        <v>4167</v>
      </c>
      <c r="H106" s="8"/>
      <c r="I106" s="8" t="s">
        <v>4304</v>
      </c>
      <c r="J106" s="20"/>
      <c r="K106" s="20"/>
      <c r="L106" s="20"/>
      <c r="M106" s="6"/>
      <c r="N106" s="268"/>
      <c r="O106" s="268"/>
      <c r="P106" s="3"/>
      <c r="Q106" s="509"/>
      <c r="R106" s="6"/>
      <c r="S106" s="6"/>
    </row>
    <row r="107" spans="2:19" ht="18">
      <c r="B107" s="8" t="s">
        <v>4316</v>
      </c>
      <c r="C107" s="8"/>
      <c r="D107" s="8" t="s">
        <v>4317</v>
      </c>
      <c r="E107" s="8" t="s">
        <v>4318</v>
      </c>
      <c r="F107" s="8" t="s">
        <v>4319</v>
      </c>
      <c r="G107" s="8" t="s">
        <v>4320</v>
      </c>
      <c r="H107" s="8" t="s">
        <v>4321</v>
      </c>
      <c r="I107" s="8" t="s">
        <v>1195</v>
      </c>
      <c r="J107" s="20"/>
      <c r="K107" s="20"/>
      <c r="L107" s="20"/>
      <c r="M107" s="6"/>
      <c r="N107" s="268"/>
      <c r="O107" s="268"/>
      <c r="P107" s="3"/>
      <c r="Q107" s="509"/>
      <c r="R107" s="6"/>
      <c r="S107" s="6"/>
    </row>
    <row r="108" spans="2:19" ht="36">
      <c r="B108" s="8" t="s">
        <v>4322</v>
      </c>
      <c r="C108" s="8"/>
      <c r="D108" s="8" t="s">
        <v>4323</v>
      </c>
      <c r="E108" s="8" t="s">
        <v>4324</v>
      </c>
      <c r="F108" s="8" t="s">
        <v>4325</v>
      </c>
      <c r="G108" s="8" t="s">
        <v>4326</v>
      </c>
      <c r="H108" s="8"/>
      <c r="I108" s="8" t="s">
        <v>2702</v>
      </c>
      <c r="J108" s="20"/>
      <c r="K108" s="20"/>
      <c r="L108" s="20"/>
      <c r="M108" s="6"/>
      <c r="N108" s="268"/>
      <c r="O108" s="268"/>
      <c r="P108" s="3"/>
      <c r="Q108" s="509"/>
      <c r="R108" s="6"/>
      <c r="S108" s="6"/>
    </row>
    <row r="109" spans="2:19" ht="18">
      <c r="B109" s="8" t="s">
        <v>4327</v>
      </c>
      <c r="C109" s="8"/>
      <c r="D109" s="8" t="s">
        <v>4328</v>
      </c>
      <c r="E109" s="8" t="s">
        <v>4329</v>
      </c>
      <c r="F109" s="8" t="s">
        <v>4319</v>
      </c>
      <c r="G109" s="8" t="s">
        <v>4320</v>
      </c>
      <c r="H109" s="8" t="s">
        <v>4321</v>
      </c>
      <c r="I109" s="8" t="s">
        <v>231</v>
      </c>
      <c r="J109" s="20"/>
      <c r="K109" s="20"/>
      <c r="L109" s="20"/>
      <c r="M109" s="6"/>
      <c r="N109" s="268"/>
      <c r="O109" s="268"/>
      <c r="P109" s="3"/>
      <c r="Q109" s="509"/>
      <c r="R109" s="6"/>
      <c r="S109" s="6"/>
    </row>
    <row r="110" spans="2:19" ht="18">
      <c r="B110" s="8" t="s">
        <v>4330</v>
      </c>
      <c r="C110" s="8"/>
      <c r="D110" s="8" t="s">
        <v>4331</v>
      </c>
      <c r="E110" s="8" t="s">
        <v>4214</v>
      </c>
      <c r="F110" s="8" t="s">
        <v>4215</v>
      </c>
      <c r="G110" s="8" t="s">
        <v>4215</v>
      </c>
      <c r="H110" s="8" t="s">
        <v>4332</v>
      </c>
      <c r="I110" s="8" t="s">
        <v>1086</v>
      </c>
      <c r="J110" s="20"/>
      <c r="K110" s="20"/>
      <c r="L110" s="20"/>
      <c r="M110" s="6"/>
      <c r="N110" s="268"/>
      <c r="O110" s="268"/>
      <c r="P110" s="3"/>
      <c r="Q110" s="509"/>
      <c r="R110" s="6"/>
      <c r="S110" s="6"/>
    </row>
    <row r="111" spans="2:19" ht="18">
      <c r="B111" s="7" t="s">
        <v>4333</v>
      </c>
      <c r="C111" s="8"/>
      <c r="D111" s="8" t="s">
        <v>4334</v>
      </c>
      <c r="E111" s="8" t="s">
        <v>4335</v>
      </c>
      <c r="F111" s="8" t="s">
        <v>4325</v>
      </c>
      <c r="G111" s="8" t="s">
        <v>4326</v>
      </c>
      <c r="H111" s="8" t="s">
        <v>4336</v>
      </c>
      <c r="I111" s="8" t="s">
        <v>1139</v>
      </c>
      <c r="J111" s="616" t="s">
        <v>1087</v>
      </c>
      <c r="K111" s="616" t="s">
        <v>505</v>
      </c>
      <c r="L111" s="616" t="s">
        <v>1089</v>
      </c>
      <c r="M111" s="104" t="s">
        <v>3453</v>
      </c>
      <c r="N111" s="404" t="s">
        <v>4337</v>
      </c>
      <c r="O111" s="404" t="s">
        <v>4337</v>
      </c>
      <c r="P111" s="361"/>
      <c r="Q111" s="474"/>
      <c r="R111" s="104"/>
      <c r="S111" s="104"/>
    </row>
    <row r="112" spans="2:19" ht="36">
      <c r="B112" s="8" t="s">
        <v>4338</v>
      </c>
      <c r="C112" s="8"/>
      <c r="D112" s="8" t="s">
        <v>4339</v>
      </c>
      <c r="E112" s="8" t="s">
        <v>4340</v>
      </c>
      <c r="F112" s="8" t="s">
        <v>4341</v>
      </c>
      <c r="G112" s="8" t="s">
        <v>4341</v>
      </c>
      <c r="H112" s="8" t="s">
        <v>4342</v>
      </c>
      <c r="I112" s="8" t="s">
        <v>1121</v>
      </c>
      <c r="J112" s="20"/>
      <c r="K112" s="20"/>
      <c r="L112" s="20"/>
      <c r="M112" s="6"/>
      <c r="N112" s="268"/>
      <c r="O112" s="268"/>
      <c r="P112" s="3"/>
      <c r="Q112" s="509"/>
      <c r="R112" s="6"/>
      <c r="S112" s="6"/>
    </row>
    <row r="113" spans="2:19" ht="54" customHeight="1">
      <c r="B113" s="7" t="s">
        <v>4343</v>
      </c>
      <c r="C113" s="8"/>
      <c r="D113" s="8" t="s">
        <v>4344</v>
      </c>
      <c r="E113" s="8" t="s">
        <v>4345</v>
      </c>
      <c r="F113" s="8" t="s">
        <v>4346</v>
      </c>
      <c r="G113" s="8" t="s">
        <v>4346</v>
      </c>
      <c r="H113" s="8" t="s">
        <v>4347</v>
      </c>
      <c r="I113" s="8" t="s">
        <v>1086</v>
      </c>
      <c r="J113" s="59" t="s">
        <v>1087</v>
      </c>
      <c r="K113" s="59" t="s">
        <v>505</v>
      </c>
      <c r="L113" s="59" t="s">
        <v>1089</v>
      </c>
      <c r="M113" s="104" t="s">
        <v>1557</v>
      </c>
      <c r="N113" s="404" t="s">
        <v>4348</v>
      </c>
      <c r="O113" s="404" t="s">
        <v>4348</v>
      </c>
      <c r="P113" s="361"/>
      <c r="Q113" s="474"/>
      <c r="R113" s="104"/>
      <c r="S113" s="104"/>
    </row>
    <row r="114" spans="2:19" ht="57.75" customHeight="1">
      <c r="B114" s="7" t="s">
        <v>4349</v>
      </c>
      <c r="C114" s="8"/>
      <c r="D114" s="8" t="s">
        <v>4350</v>
      </c>
      <c r="E114" s="8" t="s">
        <v>4351</v>
      </c>
      <c r="F114" s="8" t="s">
        <v>4352</v>
      </c>
      <c r="G114" s="8" t="s">
        <v>4352</v>
      </c>
      <c r="H114" s="8" t="s">
        <v>4353</v>
      </c>
      <c r="I114" s="8" t="s">
        <v>1139</v>
      </c>
      <c r="J114" s="59" t="s">
        <v>1087</v>
      </c>
      <c r="K114" s="59" t="s">
        <v>505</v>
      </c>
      <c r="L114" s="59" t="s">
        <v>1089</v>
      </c>
      <c r="M114" s="104" t="s">
        <v>1557</v>
      </c>
      <c r="N114" s="404" t="s">
        <v>4354</v>
      </c>
      <c r="O114" s="404" t="s">
        <v>4354</v>
      </c>
      <c r="P114" s="361"/>
      <c r="Q114" s="474"/>
      <c r="R114" s="104"/>
      <c r="S114" s="104"/>
    </row>
    <row r="115" spans="2:19" ht="36">
      <c r="B115" s="8" t="s">
        <v>4355</v>
      </c>
      <c r="C115" s="8"/>
      <c r="D115" s="8" t="s">
        <v>4356</v>
      </c>
      <c r="E115" s="8" t="s">
        <v>4357</v>
      </c>
      <c r="F115" s="8" t="s">
        <v>4358</v>
      </c>
      <c r="G115" s="8" t="s">
        <v>4359</v>
      </c>
      <c r="H115" s="8" t="s">
        <v>4360</v>
      </c>
      <c r="I115" s="8" t="s">
        <v>4361</v>
      </c>
      <c r="J115" s="20"/>
      <c r="K115" s="20"/>
      <c r="L115" s="20"/>
      <c r="M115" s="6"/>
      <c r="N115" s="268"/>
      <c r="O115" s="268"/>
      <c r="P115" s="3"/>
      <c r="Q115" s="509"/>
      <c r="R115" s="6"/>
      <c r="S115" s="6"/>
    </row>
    <row r="116" spans="2:19" ht="18">
      <c r="B116" s="8" t="s">
        <v>4362</v>
      </c>
      <c r="C116" s="8"/>
      <c r="D116" s="8" t="s">
        <v>4363</v>
      </c>
      <c r="E116" s="8" t="s">
        <v>4138</v>
      </c>
      <c r="F116" s="8" t="s">
        <v>4139</v>
      </c>
      <c r="G116" s="8" t="s">
        <v>4139</v>
      </c>
      <c r="H116" s="8" t="s">
        <v>4364</v>
      </c>
      <c r="I116" s="8" t="s">
        <v>1086</v>
      </c>
      <c r="J116" s="20"/>
      <c r="K116" s="20"/>
      <c r="L116" s="20"/>
      <c r="M116" s="6"/>
      <c r="N116" s="268"/>
      <c r="O116" s="268"/>
      <c r="P116" s="3"/>
      <c r="Q116" s="509"/>
      <c r="R116" s="6"/>
      <c r="S116" s="6"/>
    </row>
    <row r="117" spans="2:19" ht="18">
      <c r="B117" s="8" t="s">
        <v>4365</v>
      </c>
      <c r="C117" s="8"/>
      <c r="D117" s="8" t="s">
        <v>4366</v>
      </c>
      <c r="E117" s="8" t="s">
        <v>4138</v>
      </c>
      <c r="F117" s="8" t="s">
        <v>4367</v>
      </c>
      <c r="G117" s="8" t="s">
        <v>4368</v>
      </c>
      <c r="H117" s="8" t="s">
        <v>4369</v>
      </c>
      <c r="I117" s="8" t="s">
        <v>1086</v>
      </c>
      <c r="J117" s="20"/>
      <c r="K117" s="20"/>
      <c r="L117" s="20"/>
      <c r="M117" s="6"/>
      <c r="N117" s="268"/>
      <c r="O117" s="268"/>
      <c r="P117" s="3"/>
      <c r="Q117" s="509"/>
      <c r="R117" s="6"/>
      <c r="S117" s="6"/>
    </row>
    <row r="118" spans="2:19" ht="18">
      <c r="B118" s="8" t="s">
        <v>4370</v>
      </c>
      <c r="C118" s="8"/>
      <c r="D118" s="8" t="s">
        <v>4371</v>
      </c>
      <c r="E118" s="8" t="s">
        <v>4372</v>
      </c>
      <c r="F118" s="8" t="s">
        <v>4373</v>
      </c>
      <c r="G118" s="8" t="s">
        <v>2441</v>
      </c>
      <c r="H118" s="8" t="s">
        <v>4374</v>
      </c>
      <c r="I118" s="8" t="s">
        <v>1275</v>
      </c>
      <c r="J118" s="20"/>
      <c r="K118" s="20"/>
      <c r="L118" s="20"/>
      <c r="M118" s="6"/>
      <c r="N118" s="268"/>
      <c r="O118" s="268"/>
      <c r="P118" s="3"/>
      <c r="Q118" s="509"/>
      <c r="R118" s="6"/>
      <c r="S118" s="6"/>
    </row>
    <row r="119" spans="2:19" ht="18">
      <c r="B119" s="8" t="s">
        <v>4375</v>
      </c>
      <c r="C119" s="8"/>
      <c r="D119" s="8" t="s">
        <v>4376</v>
      </c>
      <c r="E119" s="8" t="s">
        <v>4377</v>
      </c>
      <c r="F119" s="8" t="s">
        <v>88</v>
      </c>
      <c r="G119" s="8" t="s">
        <v>88</v>
      </c>
      <c r="H119" s="8" t="s">
        <v>4378</v>
      </c>
      <c r="I119" s="8" t="s">
        <v>865</v>
      </c>
      <c r="J119" s="20"/>
      <c r="K119" s="20"/>
      <c r="L119" s="20"/>
      <c r="M119" s="6"/>
      <c r="N119" s="268"/>
      <c r="O119" s="268"/>
      <c r="P119" s="3"/>
      <c r="Q119" s="509"/>
      <c r="R119" s="6"/>
      <c r="S119" s="6"/>
    </row>
    <row r="120" spans="2:19" ht="36">
      <c r="B120" s="59" t="s">
        <v>4379</v>
      </c>
      <c r="C120" s="8">
        <v>3</v>
      </c>
      <c r="D120" s="8" t="s">
        <v>4380</v>
      </c>
      <c r="E120" s="8" t="s">
        <v>4381</v>
      </c>
      <c r="F120" s="8" t="s">
        <v>4382</v>
      </c>
      <c r="G120" s="8" t="s">
        <v>4382</v>
      </c>
      <c r="H120" s="8" t="s">
        <v>1508</v>
      </c>
      <c r="I120" s="8" t="s">
        <v>1275</v>
      </c>
      <c r="J120" s="8" t="s">
        <v>4383</v>
      </c>
      <c r="K120" s="8"/>
      <c r="L120" s="8"/>
      <c r="M120" s="6"/>
      <c r="N120" s="268"/>
      <c r="O120" s="268"/>
      <c r="P120" s="3"/>
      <c r="Q120" s="509"/>
      <c r="R120" s="6"/>
      <c r="S120" s="6"/>
    </row>
    <row r="121" spans="2:19" ht="36">
      <c r="B121" s="59" t="s">
        <v>4384</v>
      </c>
      <c r="C121" s="8">
        <v>3</v>
      </c>
      <c r="D121" s="8" t="s">
        <v>4380</v>
      </c>
      <c r="E121" s="8" t="s">
        <v>4381</v>
      </c>
      <c r="F121" s="8" t="s">
        <v>4382</v>
      </c>
      <c r="G121" s="8" t="s">
        <v>4382</v>
      </c>
      <c r="H121" s="8" t="s">
        <v>4385</v>
      </c>
      <c r="I121" s="8" t="s">
        <v>1275</v>
      </c>
      <c r="J121" s="8" t="s">
        <v>4383</v>
      </c>
      <c r="K121" s="8"/>
      <c r="L121" s="8"/>
      <c r="M121" s="6"/>
      <c r="N121" s="268"/>
      <c r="O121" s="268"/>
      <c r="P121" s="3"/>
      <c r="Q121" s="509"/>
      <c r="R121" s="6"/>
      <c r="S121" s="6"/>
    </row>
    <row r="122" spans="2:19" ht="18">
      <c r="B122" s="8" t="s">
        <v>4386</v>
      </c>
      <c r="C122" s="8"/>
      <c r="D122" s="8" t="s">
        <v>4387</v>
      </c>
      <c r="E122" s="8" t="s">
        <v>4387</v>
      </c>
      <c r="F122" s="8" t="s">
        <v>4388</v>
      </c>
      <c r="G122" s="8" t="s">
        <v>2140</v>
      </c>
      <c r="H122" s="8" t="s">
        <v>4389</v>
      </c>
      <c r="I122" s="8" t="s">
        <v>1200</v>
      </c>
      <c r="J122" s="20"/>
      <c r="K122" s="20"/>
      <c r="L122" s="20"/>
      <c r="M122" s="6"/>
      <c r="N122" s="268"/>
      <c r="O122" s="268"/>
      <c r="P122" s="3"/>
      <c r="Q122" s="509"/>
      <c r="R122" s="6"/>
      <c r="S122" s="6"/>
    </row>
    <row r="123" spans="2:19" ht="18">
      <c r="B123" s="7" t="s">
        <v>4390</v>
      </c>
      <c r="C123" s="8"/>
      <c r="D123" s="8" t="s">
        <v>4363</v>
      </c>
      <c r="E123" s="8" t="s">
        <v>4138</v>
      </c>
      <c r="F123" s="8" t="s">
        <v>4391</v>
      </c>
      <c r="G123" s="8" t="s">
        <v>2464</v>
      </c>
      <c r="H123" s="8" t="s">
        <v>4392</v>
      </c>
      <c r="I123" s="8" t="s">
        <v>1086</v>
      </c>
      <c r="J123" s="616" t="s">
        <v>1087</v>
      </c>
      <c r="K123" s="616" t="s">
        <v>505</v>
      </c>
      <c r="L123" s="616" t="s">
        <v>1089</v>
      </c>
      <c r="M123" s="104" t="s">
        <v>3453</v>
      </c>
      <c r="N123" s="404" t="s">
        <v>4393</v>
      </c>
      <c r="O123" s="404" t="s">
        <v>4393</v>
      </c>
      <c r="P123" s="361"/>
      <c r="Q123" s="474"/>
      <c r="R123" s="104"/>
      <c r="S123" s="104"/>
    </row>
    <row r="124" spans="2:19" ht="109.5" customHeight="1">
      <c r="B124" s="264" t="s">
        <v>4394</v>
      </c>
      <c r="C124" s="406">
        <v>3</v>
      </c>
      <c r="D124" s="406" t="s">
        <v>4395</v>
      </c>
      <c r="E124" s="406" t="s">
        <v>4396</v>
      </c>
      <c r="F124" s="406" t="s">
        <v>261</v>
      </c>
      <c r="G124" s="406" t="s">
        <v>262</v>
      </c>
      <c r="H124" s="406" t="s">
        <v>4397</v>
      </c>
      <c r="I124" s="406" t="s">
        <v>231</v>
      </c>
      <c r="J124" s="472" t="s">
        <v>4398</v>
      </c>
      <c r="K124" s="472" t="s">
        <v>106</v>
      </c>
      <c r="L124" s="472" t="s">
        <v>4399</v>
      </c>
      <c r="M124" s="464" t="s">
        <v>544</v>
      </c>
      <c r="N124" s="404" t="s">
        <v>4400</v>
      </c>
      <c r="O124" s="404" t="s">
        <v>4400</v>
      </c>
      <c r="P124" s="413"/>
      <c r="Q124" s="575"/>
      <c r="R124" s="470"/>
      <c r="S124" s="470"/>
    </row>
    <row r="125" spans="2:19" ht="39.75" customHeight="1">
      <c r="B125" s="485" t="s">
        <v>4401</v>
      </c>
      <c r="C125" s="485"/>
      <c r="D125" s="485" t="s">
        <v>4402</v>
      </c>
      <c r="E125" s="485" t="s">
        <v>4403</v>
      </c>
      <c r="F125" s="485" t="s">
        <v>4404</v>
      </c>
      <c r="G125" s="485" t="s">
        <v>4404</v>
      </c>
      <c r="H125" s="485" t="s">
        <v>4405</v>
      </c>
      <c r="I125" s="485" t="s">
        <v>3080</v>
      </c>
      <c r="J125" s="526"/>
      <c r="K125" s="526"/>
      <c r="L125" s="526"/>
      <c r="M125" s="271"/>
      <c r="N125" s="268"/>
      <c r="O125" s="268"/>
      <c r="P125" s="455"/>
      <c r="Q125" s="574"/>
      <c r="R125" s="271"/>
      <c r="S125" s="271"/>
    </row>
    <row r="126" spans="2:19" ht="65.25" customHeight="1">
      <c r="B126" s="267" t="s">
        <v>4406</v>
      </c>
      <c r="C126" s="318"/>
      <c r="D126" s="318" t="s">
        <v>4407</v>
      </c>
      <c r="E126" s="318" t="s">
        <v>4403</v>
      </c>
      <c r="F126" s="318" t="s">
        <v>4408</v>
      </c>
      <c r="G126" s="318" t="s">
        <v>4409</v>
      </c>
      <c r="H126" s="318" t="s">
        <v>4410</v>
      </c>
      <c r="I126" s="528" t="s">
        <v>3080</v>
      </c>
      <c r="J126" s="530" t="s">
        <v>4411</v>
      </c>
      <c r="K126" s="529" t="s">
        <v>106</v>
      </c>
      <c r="L126" s="59" t="s">
        <v>4412</v>
      </c>
      <c r="M126" s="404" t="s">
        <v>544</v>
      </c>
      <c r="N126" s="404" t="s">
        <v>4413</v>
      </c>
      <c r="O126" s="404" t="s">
        <v>4413</v>
      </c>
      <c r="P126" s="380" t="s">
        <v>4414</v>
      </c>
      <c r="Q126" s="474" t="s">
        <v>4414</v>
      </c>
      <c r="R126" s="404"/>
      <c r="S126" s="404"/>
    </row>
    <row r="127" spans="2:19" ht="72">
      <c r="B127" s="617" t="s">
        <v>4415</v>
      </c>
      <c r="C127" s="486"/>
      <c r="D127" s="486" t="s">
        <v>4402</v>
      </c>
      <c r="E127" s="486" t="s">
        <v>4403</v>
      </c>
      <c r="F127" s="486" t="s">
        <v>4416</v>
      </c>
      <c r="G127" s="486" t="s">
        <v>4417</v>
      </c>
      <c r="H127" s="527" t="s">
        <v>4418</v>
      </c>
      <c r="I127" s="318" t="s">
        <v>3080</v>
      </c>
      <c r="J127" s="640" t="s">
        <v>4419</v>
      </c>
      <c r="K127" s="464" t="s">
        <v>106</v>
      </c>
      <c r="L127" s="472" t="s">
        <v>4420</v>
      </c>
      <c r="M127" s="454" t="s">
        <v>544</v>
      </c>
      <c r="N127" s="404" t="s">
        <v>4421</v>
      </c>
      <c r="O127" s="404" t="s">
        <v>4421</v>
      </c>
      <c r="P127" s="457"/>
      <c r="Q127" s="576"/>
      <c r="R127" s="454"/>
      <c r="S127" s="454"/>
    </row>
    <row r="128" spans="2:19" ht="72">
      <c r="B128" s="617" t="s">
        <v>4422</v>
      </c>
      <c r="C128" s="486"/>
      <c r="D128" s="486" t="s">
        <v>4402</v>
      </c>
      <c r="E128" s="486" t="s">
        <v>4423</v>
      </c>
      <c r="F128" s="486" t="s">
        <v>4424</v>
      </c>
      <c r="G128" s="486" t="s">
        <v>4425</v>
      </c>
      <c r="H128" s="527" t="s">
        <v>4426</v>
      </c>
      <c r="I128" s="318" t="s">
        <v>3080</v>
      </c>
      <c r="J128" s="641" t="s">
        <v>625</v>
      </c>
      <c r="K128" s="380" t="s">
        <v>106</v>
      </c>
      <c r="L128" s="426" t="s">
        <v>4427</v>
      </c>
      <c r="M128" s="642" t="s">
        <v>544</v>
      </c>
      <c r="N128" s="404" t="s">
        <v>4428</v>
      </c>
      <c r="O128" s="404" t="s">
        <v>4428</v>
      </c>
      <c r="P128" s="457"/>
      <c r="Q128" s="576"/>
      <c r="R128" s="454"/>
      <c r="S128" s="454"/>
    </row>
    <row r="129" spans="2:19" ht="78.75" customHeight="1">
      <c r="B129" s="505" t="s">
        <v>4429</v>
      </c>
      <c r="C129" s="498"/>
      <c r="D129" s="498" t="s">
        <v>4430</v>
      </c>
      <c r="E129" s="498" t="s">
        <v>4431</v>
      </c>
      <c r="F129" s="498" t="s">
        <v>4432</v>
      </c>
      <c r="G129" s="498" t="s">
        <v>4433</v>
      </c>
      <c r="H129" s="498" t="s">
        <v>4434</v>
      </c>
      <c r="I129" s="486" t="s">
        <v>1086</v>
      </c>
      <c r="J129" s="457" t="s">
        <v>1087</v>
      </c>
      <c r="K129" s="457" t="s">
        <v>1088</v>
      </c>
      <c r="L129" s="457" t="s">
        <v>1089</v>
      </c>
      <c r="M129" s="457" t="s">
        <v>1557</v>
      </c>
      <c r="N129" s="404" t="s">
        <v>4435</v>
      </c>
      <c r="O129" s="404" t="s">
        <v>4435</v>
      </c>
      <c r="P129" s="457" t="s">
        <v>4436</v>
      </c>
      <c r="Q129" s="576" t="s">
        <v>4436</v>
      </c>
      <c r="R129" s="457"/>
      <c r="S129" s="457"/>
    </row>
    <row r="130" spans="2:19" ht="78.75" customHeight="1">
      <c r="B130" s="498" t="s">
        <v>4437</v>
      </c>
      <c r="C130" s="498"/>
      <c r="D130" s="498" t="s">
        <v>4438</v>
      </c>
      <c r="E130" s="498" t="s">
        <v>4439</v>
      </c>
      <c r="F130" s="498" t="s">
        <v>4440</v>
      </c>
      <c r="G130" s="498" t="s">
        <v>4441</v>
      </c>
      <c r="H130" s="498" t="s">
        <v>4442</v>
      </c>
      <c r="I130" s="486" t="s">
        <v>277</v>
      </c>
      <c r="J130" s="499"/>
      <c r="K130" s="499"/>
      <c r="L130" s="499"/>
      <c r="M130" s="499"/>
      <c r="N130" s="268"/>
      <c r="O130" s="268"/>
      <c r="P130" s="499"/>
      <c r="Q130" s="525"/>
      <c r="R130" s="499"/>
      <c r="S130" s="499"/>
    </row>
    <row r="131" spans="2:19" ht="78.75" customHeight="1">
      <c r="B131" s="505" t="s">
        <v>4443</v>
      </c>
      <c r="C131" s="498"/>
      <c r="D131" s="498" t="s">
        <v>4444</v>
      </c>
      <c r="E131" s="498" t="s">
        <v>4445</v>
      </c>
      <c r="F131" s="498" t="s">
        <v>1118</v>
      </c>
      <c r="G131" s="498" t="s">
        <v>1119</v>
      </c>
      <c r="H131" s="498" t="s">
        <v>4446</v>
      </c>
      <c r="I131" s="486" t="s">
        <v>1139</v>
      </c>
      <c r="J131" s="457" t="s">
        <v>1087</v>
      </c>
      <c r="K131" s="457" t="s">
        <v>1088</v>
      </c>
      <c r="L131" s="457" t="s">
        <v>1089</v>
      </c>
      <c r="M131" s="457" t="s">
        <v>1557</v>
      </c>
      <c r="N131" s="404" t="s">
        <v>4447</v>
      </c>
      <c r="O131" s="404" t="s">
        <v>4447</v>
      </c>
      <c r="P131" s="457"/>
      <c r="Q131" s="576"/>
      <c r="R131" s="457"/>
      <c r="S131" s="457"/>
    </row>
    <row r="132" spans="2:19" ht="78.75" customHeight="1">
      <c r="B132" s="505" t="s">
        <v>4448</v>
      </c>
      <c r="C132" s="498"/>
      <c r="D132" s="498" t="s">
        <v>2964</v>
      </c>
      <c r="E132" s="498" t="s">
        <v>4449</v>
      </c>
      <c r="F132" s="498" t="s">
        <v>695</v>
      </c>
      <c r="G132" s="498" t="s">
        <v>387</v>
      </c>
      <c r="H132" s="498" t="s">
        <v>1595</v>
      </c>
      <c r="I132" s="486" t="s">
        <v>175</v>
      </c>
      <c r="J132" s="457" t="s">
        <v>176</v>
      </c>
      <c r="K132" s="457" t="s">
        <v>177</v>
      </c>
      <c r="L132" s="457" t="s">
        <v>178</v>
      </c>
      <c r="M132" s="457" t="s">
        <v>700</v>
      </c>
      <c r="N132" s="404" t="s">
        <v>4450</v>
      </c>
      <c r="O132" s="404" t="s">
        <v>4450</v>
      </c>
      <c r="P132" s="457" t="s">
        <v>4451</v>
      </c>
      <c r="Q132" s="576" t="s">
        <v>4451</v>
      </c>
      <c r="R132" s="457"/>
      <c r="S132" s="457"/>
    </row>
    <row r="133" spans="2:19" ht="113.25" customHeight="1">
      <c r="B133" s="505" t="s">
        <v>4448</v>
      </c>
      <c r="C133" s="498"/>
      <c r="D133" s="498" t="s">
        <v>2964</v>
      </c>
      <c r="E133" s="498" t="s">
        <v>4449</v>
      </c>
      <c r="F133" s="498" t="s">
        <v>695</v>
      </c>
      <c r="G133" s="498" t="s">
        <v>387</v>
      </c>
      <c r="H133" s="498" t="s">
        <v>1595</v>
      </c>
      <c r="I133" s="486" t="s">
        <v>175</v>
      </c>
      <c r="J133" s="457" t="s">
        <v>4452</v>
      </c>
      <c r="K133" s="457" t="s">
        <v>749</v>
      </c>
      <c r="L133" s="457" t="s">
        <v>4453</v>
      </c>
      <c r="M133" s="457" t="s">
        <v>751</v>
      </c>
      <c r="N133" s="404" t="s">
        <v>4454</v>
      </c>
      <c r="O133" s="404" t="s">
        <v>4454</v>
      </c>
      <c r="P133" s="457" t="s">
        <v>4455</v>
      </c>
      <c r="Q133" s="576" t="s">
        <v>4455</v>
      </c>
      <c r="R133" s="457"/>
      <c r="S133" s="457"/>
    </row>
    <row r="134" spans="2:19" ht="72.75" customHeight="1">
      <c r="B134" s="505" t="s">
        <v>4456</v>
      </c>
      <c r="C134" s="498"/>
      <c r="D134" s="498" t="s">
        <v>3773</v>
      </c>
      <c r="E134" s="498" t="s">
        <v>4457</v>
      </c>
      <c r="F134" s="498" t="s">
        <v>4458</v>
      </c>
      <c r="G134" s="498" t="s">
        <v>4459</v>
      </c>
      <c r="H134" s="498" t="s">
        <v>4460</v>
      </c>
      <c r="I134" s="486" t="s">
        <v>175</v>
      </c>
      <c r="J134" s="457" t="s">
        <v>4461</v>
      </c>
      <c r="K134" s="457" t="s">
        <v>4111</v>
      </c>
      <c r="L134" s="457" t="s">
        <v>4462</v>
      </c>
      <c r="M134" s="457" t="s">
        <v>6</v>
      </c>
      <c r="N134" s="404" t="s">
        <v>4463</v>
      </c>
      <c r="O134" s="404" t="s">
        <v>4463</v>
      </c>
      <c r="P134" s="457" t="s">
        <v>4464</v>
      </c>
      <c r="Q134" s="576" t="s">
        <v>4464</v>
      </c>
      <c r="R134" s="457"/>
      <c r="S134" s="457"/>
    </row>
    <row r="135" spans="2:19" ht="72.75" customHeight="1">
      <c r="B135" s="498" t="s">
        <v>4465</v>
      </c>
      <c r="C135" s="498"/>
      <c r="D135" s="498" t="s">
        <v>4466</v>
      </c>
      <c r="E135" s="498" t="s">
        <v>4467</v>
      </c>
      <c r="F135" s="498" t="s">
        <v>4468</v>
      </c>
      <c r="G135" s="498" t="s">
        <v>4469</v>
      </c>
      <c r="H135" s="498" t="s">
        <v>4470</v>
      </c>
      <c r="I135" s="486" t="s">
        <v>3080</v>
      </c>
      <c r="J135" s="499"/>
      <c r="K135" s="499"/>
      <c r="L135" s="499"/>
      <c r="M135" s="499"/>
      <c r="N135" s="268"/>
      <c r="O135" s="268"/>
      <c r="P135" s="499"/>
      <c r="Q135" s="525"/>
      <c r="R135" s="499"/>
      <c r="S135" s="499"/>
    </row>
    <row r="136" spans="2:19" ht="133.5" customHeight="1">
      <c r="B136" s="505" t="s">
        <v>4471</v>
      </c>
      <c r="C136" s="498"/>
      <c r="D136" s="498" t="s">
        <v>4472</v>
      </c>
      <c r="E136" s="498" t="s">
        <v>4473</v>
      </c>
      <c r="F136" s="498" t="s">
        <v>551</v>
      </c>
      <c r="G136" s="498" t="s">
        <v>552</v>
      </c>
      <c r="H136" s="498" t="s">
        <v>4474</v>
      </c>
      <c r="I136" s="486" t="s">
        <v>430</v>
      </c>
      <c r="J136" s="457" t="s">
        <v>480</v>
      </c>
      <c r="K136" s="457" t="s">
        <v>481</v>
      </c>
      <c r="L136" s="457" t="s">
        <v>482</v>
      </c>
      <c r="M136" s="457" t="s">
        <v>544</v>
      </c>
      <c r="N136" s="404" t="s">
        <v>4475</v>
      </c>
      <c r="O136" s="404" t="s">
        <v>4475</v>
      </c>
      <c r="P136" s="457" t="s">
        <v>4476</v>
      </c>
      <c r="Q136" s="576" t="s">
        <v>4476</v>
      </c>
      <c r="R136" s="457"/>
      <c r="S136" s="457"/>
    </row>
    <row r="137" spans="2:19" ht="115.5" customHeight="1">
      <c r="B137" s="610" t="s">
        <v>4471</v>
      </c>
      <c r="C137" s="611"/>
      <c r="D137" s="611" t="s">
        <v>4472</v>
      </c>
      <c r="E137" s="611" t="s">
        <v>4473</v>
      </c>
      <c r="F137" s="611" t="s">
        <v>551</v>
      </c>
      <c r="G137" s="611" t="s">
        <v>552</v>
      </c>
      <c r="H137" s="611" t="s">
        <v>4474</v>
      </c>
      <c r="I137" s="612" t="s">
        <v>430</v>
      </c>
      <c r="J137" s="613" t="s">
        <v>3041</v>
      </c>
      <c r="K137" s="613" t="s">
        <v>3042</v>
      </c>
      <c r="L137" s="613" t="s">
        <v>3043</v>
      </c>
      <c r="M137" s="613" t="s">
        <v>4477</v>
      </c>
      <c r="N137" s="452" t="s">
        <v>4478</v>
      </c>
      <c r="O137" s="452" t="s">
        <v>4478</v>
      </c>
      <c r="P137" s="613" t="s">
        <v>4479</v>
      </c>
      <c r="Q137" s="614" t="s">
        <v>4479</v>
      </c>
      <c r="R137" s="613"/>
      <c r="S137" s="613"/>
    </row>
    <row r="138" spans="2:19" ht="98.25" customHeight="1">
      <c r="B138" s="405" t="s">
        <v>4480</v>
      </c>
      <c r="C138" s="268"/>
      <c r="D138" s="268" t="s">
        <v>4481</v>
      </c>
      <c r="E138" s="268" t="s">
        <v>4482</v>
      </c>
      <c r="F138" s="268" t="s">
        <v>1118</v>
      </c>
      <c r="G138" s="268" t="s">
        <v>1119</v>
      </c>
      <c r="H138" s="268" t="s">
        <v>3276</v>
      </c>
      <c r="I138" s="268" t="s">
        <v>1200</v>
      </c>
      <c r="J138" s="380" t="s">
        <v>1087</v>
      </c>
      <c r="K138" s="380" t="s">
        <v>1088</v>
      </c>
      <c r="L138" s="380" t="s">
        <v>1089</v>
      </c>
      <c r="M138" s="380" t="s">
        <v>1557</v>
      </c>
      <c r="N138" s="404" t="s">
        <v>4483</v>
      </c>
      <c r="O138" s="404" t="s">
        <v>4483</v>
      </c>
      <c r="P138" s="380" t="s">
        <v>4484</v>
      </c>
      <c r="Q138" s="380" t="s">
        <v>4484</v>
      </c>
      <c r="R138" s="380"/>
      <c r="S138" s="380"/>
    </row>
    <row r="139" spans="2:19" ht="45.75" customHeight="1">
      <c r="B139" s="268" t="s">
        <v>4485</v>
      </c>
      <c r="C139" s="268"/>
      <c r="D139" s="317" t="s">
        <v>4486</v>
      </c>
      <c r="E139" s="317" t="s">
        <v>4487</v>
      </c>
      <c r="F139" s="268" t="s">
        <v>4488</v>
      </c>
      <c r="G139" s="268" t="s">
        <v>4488</v>
      </c>
      <c r="H139" s="268" t="s">
        <v>4489</v>
      </c>
      <c r="I139" s="317" t="s">
        <v>3207</v>
      </c>
      <c r="J139" s="317"/>
      <c r="K139" s="317"/>
      <c r="L139" s="317"/>
      <c r="M139" s="317"/>
      <c r="N139" s="268"/>
      <c r="O139" s="268"/>
      <c r="P139" s="317"/>
      <c r="Q139" s="317"/>
      <c r="R139" s="317"/>
      <c r="S139" s="317"/>
    </row>
  </sheetData>
  <autoFilter ref="A5:S139" xr:uid="{D7CCE887-F12E-416D-965E-CD649EA69B70}"/>
  <mergeCells count="2">
    <mergeCell ref="N38:N39"/>
    <mergeCell ref="O38:O39"/>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D10C-7E1D-4551-B669-18B3E5DD7F97}">
  <sheetPr>
    <tabColor rgb="FFFF0000"/>
  </sheetPr>
  <dimension ref="A1:S73"/>
  <sheetViews>
    <sheetView topLeftCell="A50" zoomScale="78" zoomScaleNormal="78" workbookViewId="0">
      <selection activeCell="J51" sqref="J51"/>
    </sheetView>
  </sheetViews>
  <sheetFormatPr defaultRowHeight="18.75" customHeight="1"/>
  <cols>
    <col min="2" max="2" width="11.08203125" customWidth="1"/>
    <col min="3" max="3" width="6.75" customWidth="1"/>
    <col min="4" max="4" width="30.58203125" customWidth="1"/>
    <col min="5" max="5" width="39.83203125" customWidth="1"/>
    <col min="6" max="6" width="16" customWidth="1"/>
    <col min="7" max="7" width="16.33203125" customWidth="1"/>
    <col min="8" max="8" width="33.75" bestFit="1" customWidth="1"/>
    <col min="9" max="9" width="18.25" customWidth="1"/>
    <col min="10" max="10" width="45" customWidth="1"/>
    <col min="11" max="11" width="42.83203125" customWidth="1"/>
    <col min="12" max="12" width="37.83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4490</v>
      </c>
      <c r="C3" s="85"/>
      <c r="D3" s="86" t="s">
        <v>4491</v>
      </c>
      <c r="E3" s="101" t="s">
        <v>4492</v>
      </c>
    </row>
    <row r="5" spans="1:19" ht="32">
      <c r="B5" s="314" t="s">
        <v>65</v>
      </c>
      <c r="C5" s="314"/>
      <c r="D5" s="314" t="s">
        <v>67</v>
      </c>
      <c r="E5" s="314" t="s">
        <v>68</v>
      </c>
      <c r="F5" s="314" t="s">
        <v>69</v>
      </c>
      <c r="G5" s="314" t="s">
        <v>70</v>
      </c>
      <c r="H5" s="315" t="s">
        <v>71</v>
      </c>
      <c r="I5" s="314" t="s">
        <v>1937</v>
      </c>
      <c r="J5" s="314" t="s">
        <v>73</v>
      </c>
      <c r="K5" s="314" t="s">
        <v>74</v>
      </c>
      <c r="L5" s="314" t="s">
        <v>75</v>
      </c>
      <c r="M5" s="314" t="s">
        <v>76</v>
      </c>
      <c r="N5" s="559" t="s">
        <v>1939</v>
      </c>
      <c r="O5" s="560" t="s">
        <v>78</v>
      </c>
      <c r="P5" s="410" t="s">
        <v>79</v>
      </c>
      <c r="Q5" s="314" t="s">
        <v>80</v>
      </c>
      <c r="R5" s="1" t="s">
        <v>81</v>
      </c>
      <c r="S5" s="1" t="s">
        <v>82</v>
      </c>
    </row>
    <row r="6" spans="1:19" ht="152.25" customHeight="1">
      <c r="B6" s="322" t="s">
        <v>4493</v>
      </c>
      <c r="C6" s="316">
        <v>2</v>
      </c>
      <c r="D6" s="317" t="s">
        <v>4494</v>
      </c>
      <c r="E6" s="317" t="s">
        <v>4495</v>
      </c>
      <c r="F6" s="317" t="s">
        <v>87</v>
      </c>
      <c r="G6" s="317" t="s">
        <v>387</v>
      </c>
      <c r="H6" s="317" t="s">
        <v>4496</v>
      </c>
      <c r="I6" s="317" t="s">
        <v>4497</v>
      </c>
      <c r="J6" s="258" t="s">
        <v>823</v>
      </c>
      <c r="K6" s="258" t="s">
        <v>4498</v>
      </c>
      <c r="L6" s="258" t="s">
        <v>4499</v>
      </c>
      <c r="M6" s="324" t="s">
        <v>971</v>
      </c>
      <c r="N6" s="404" t="s">
        <v>4500</v>
      </c>
      <c r="O6" s="404" t="s">
        <v>4500</v>
      </c>
      <c r="P6" s="420" t="s">
        <v>4501</v>
      </c>
      <c r="Q6" s="420" t="s">
        <v>4501</v>
      </c>
      <c r="R6" s="325" t="s">
        <v>4502</v>
      </c>
      <c r="S6" s="325" t="s">
        <v>4502</v>
      </c>
    </row>
    <row r="7" spans="1:19" ht="145.5" customHeight="1">
      <c r="B7" s="267" t="s">
        <v>4503</v>
      </c>
      <c r="C7" s="319">
        <v>2</v>
      </c>
      <c r="D7" s="317" t="s">
        <v>4504</v>
      </c>
      <c r="E7" s="317" t="s">
        <v>4505</v>
      </c>
      <c r="F7" s="317" t="s">
        <v>87</v>
      </c>
      <c r="G7" s="317" t="s">
        <v>387</v>
      </c>
      <c r="H7" s="317" t="s">
        <v>2688</v>
      </c>
      <c r="I7" s="317" t="s">
        <v>4497</v>
      </c>
      <c r="J7" s="364" t="s">
        <v>823</v>
      </c>
      <c r="K7" s="244" t="s">
        <v>4498</v>
      </c>
      <c r="L7" s="244" t="s">
        <v>4499</v>
      </c>
      <c r="M7" s="365" t="s">
        <v>971</v>
      </c>
      <c r="N7" s="404" t="s">
        <v>4506</v>
      </c>
      <c r="O7" s="404" t="s">
        <v>4506</v>
      </c>
      <c r="P7" s="420" t="s">
        <v>4507</v>
      </c>
      <c r="Q7" s="420" t="s">
        <v>4507</v>
      </c>
      <c r="R7" s="366" t="s">
        <v>4508</v>
      </c>
      <c r="S7" s="366" t="s">
        <v>4508</v>
      </c>
    </row>
    <row r="8" spans="1:19" ht="120" customHeight="1">
      <c r="B8" s="322" t="s">
        <v>4509</v>
      </c>
      <c r="C8" s="320"/>
      <c r="D8" s="317" t="s">
        <v>4510</v>
      </c>
      <c r="E8" s="317" t="s">
        <v>4511</v>
      </c>
      <c r="F8" s="317" t="s">
        <v>4512</v>
      </c>
      <c r="G8" s="317" t="s">
        <v>600</v>
      </c>
      <c r="H8" s="317" t="s">
        <v>4513</v>
      </c>
      <c r="I8" s="317" t="s">
        <v>4514</v>
      </c>
      <c r="J8" s="426" t="s">
        <v>1075</v>
      </c>
      <c r="K8" s="380" t="s">
        <v>709</v>
      </c>
      <c r="L8" s="380" t="s">
        <v>4515</v>
      </c>
      <c r="M8" s="380" t="s">
        <v>6</v>
      </c>
      <c r="N8" s="404" t="s">
        <v>4516</v>
      </c>
      <c r="O8" s="404" t="s">
        <v>4516</v>
      </c>
      <c r="P8" s="419" t="s">
        <v>4517</v>
      </c>
      <c r="Q8" s="419" t="s">
        <v>4517</v>
      </c>
      <c r="R8" s="404"/>
      <c r="S8" s="404"/>
    </row>
    <row r="9" spans="1:19" ht="142.5" customHeight="1">
      <c r="B9" s="322" t="s">
        <v>4518</v>
      </c>
      <c r="C9" s="320"/>
      <c r="D9" s="317" t="s">
        <v>4519</v>
      </c>
      <c r="E9" s="317" t="s">
        <v>4520</v>
      </c>
      <c r="F9" s="317" t="s">
        <v>87</v>
      </c>
      <c r="G9" s="317" t="s">
        <v>387</v>
      </c>
      <c r="H9" s="317" t="s">
        <v>2853</v>
      </c>
      <c r="I9" s="317" t="s">
        <v>4521</v>
      </c>
      <c r="J9" s="258" t="s">
        <v>823</v>
      </c>
      <c r="K9" s="258" t="s">
        <v>4498</v>
      </c>
      <c r="L9" s="258" t="s">
        <v>4522</v>
      </c>
      <c r="M9" s="324" t="s">
        <v>971</v>
      </c>
      <c r="N9" s="404" t="s">
        <v>4523</v>
      </c>
      <c r="O9" s="404" t="s">
        <v>4523</v>
      </c>
      <c r="P9" s="420" t="s">
        <v>4524</v>
      </c>
      <c r="Q9" s="420" t="s">
        <v>4524</v>
      </c>
      <c r="R9" s="325" t="s">
        <v>4525</v>
      </c>
      <c r="S9" s="325" t="s">
        <v>4525</v>
      </c>
    </row>
    <row r="10" spans="1:19" ht="120" customHeight="1">
      <c r="B10" s="322" t="s">
        <v>4526</v>
      </c>
      <c r="C10" s="320"/>
      <c r="D10" s="321" t="s">
        <v>4527</v>
      </c>
      <c r="E10" s="321" t="s">
        <v>4528</v>
      </c>
      <c r="F10" s="321" t="s">
        <v>4529</v>
      </c>
      <c r="G10" s="321" t="s">
        <v>113</v>
      </c>
      <c r="H10" s="321" t="s">
        <v>4530</v>
      </c>
      <c r="I10" s="321" t="s">
        <v>854</v>
      </c>
      <c r="J10" s="324" t="s">
        <v>1075</v>
      </c>
      <c r="K10" s="302" t="s">
        <v>709</v>
      </c>
      <c r="L10" s="302" t="s">
        <v>2599</v>
      </c>
      <c r="M10" s="302" t="s">
        <v>6</v>
      </c>
      <c r="N10" s="404" t="s">
        <v>4531</v>
      </c>
      <c r="O10" s="404" t="s">
        <v>4531</v>
      </c>
      <c r="P10" s="420" t="s">
        <v>4532</v>
      </c>
      <c r="Q10" s="557" t="s">
        <v>4532</v>
      </c>
      <c r="R10" s="325" t="s">
        <v>4533</v>
      </c>
      <c r="S10" s="325" t="s">
        <v>4533</v>
      </c>
    </row>
    <row r="11" spans="1:19" ht="120" customHeight="1">
      <c r="B11" s="322" t="s">
        <v>4534</v>
      </c>
      <c r="C11" s="320">
        <v>3</v>
      </c>
      <c r="D11" s="321" t="s">
        <v>4535</v>
      </c>
      <c r="E11" s="321" t="s">
        <v>4536</v>
      </c>
      <c r="F11" s="321" t="s">
        <v>706</v>
      </c>
      <c r="G11" s="321" t="s">
        <v>1439</v>
      </c>
      <c r="H11" s="321" t="s">
        <v>4537</v>
      </c>
      <c r="I11" s="321" t="s">
        <v>854</v>
      </c>
      <c r="J11" s="380" t="s">
        <v>4538</v>
      </c>
      <c r="K11" s="380" t="s">
        <v>3882</v>
      </c>
      <c r="L11" s="380" t="s">
        <v>4539</v>
      </c>
      <c r="M11" s="426" t="s">
        <v>544</v>
      </c>
      <c r="N11" s="404" t="s">
        <v>4540</v>
      </c>
      <c r="O11" s="404" t="s">
        <v>4540</v>
      </c>
      <c r="P11" s="419" t="s">
        <v>4541</v>
      </c>
      <c r="Q11" s="419" t="s">
        <v>4541</v>
      </c>
      <c r="R11" s="404"/>
      <c r="S11" s="404"/>
    </row>
    <row r="12" spans="1:19" ht="147.75" customHeight="1">
      <c r="B12" s="322" t="s">
        <v>4542</v>
      </c>
      <c r="C12" s="320">
        <v>3</v>
      </c>
      <c r="D12" s="321" t="s">
        <v>4543</v>
      </c>
      <c r="E12" s="321" t="s">
        <v>4544</v>
      </c>
      <c r="F12" s="321" t="s">
        <v>87</v>
      </c>
      <c r="G12" s="321" t="s">
        <v>387</v>
      </c>
      <c r="H12" s="321" t="s">
        <v>2688</v>
      </c>
      <c r="I12" s="321" t="s">
        <v>4497</v>
      </c>
      <c r="J12" s="364" t="s">
        <v>823</v>
      </c>
      <c r="K12" s="244" t="s">
        <v>4498</v>
      </c>
      <c r="L12" s="244" t="s">
        <v>4499</v>
      </c>
      <c r="M12" s="365" t="s">
        <v>971</v>
      </c>
      <c r="N12" s="404" t="s">
        <v>4545</v>
      </c>
      <c r="O12" s="404" t="s">
        <v>4545</v>
      </c>
      <c r="P12" s="421" t="s">
        <v>4546</v>
      </c>
      <c r="Q12" s="558" t="s">
        <v>4546</v>
      </c>
      <c r="R12" s="366" t="s">
        <v>4547</v>
      </c>
      <c r="S12" s="366" t="s">
        <v>4547</v>
      </c>
    </row>
    <row r="13" spans="1:19" ht="120" customHeight="1">
      <c r="B13" s="320" t="s">
        <v>4548</v>
      </c>
      <c r="C13" s="320"/>
      <c r="D13" s="321" t="s">
        <v>4549</v>
      </c>
      <c r="E13" s="321" t="s">
        <v>4550</v>
      </c>
      <c r="F13" s="321" t="s">
        <v>87</v>
      </c>
      <c r="G13" s="321" t="s">
        <v>387</v>
      </c>
      <c r="H13" s="321" t="s">
        <v>4551</v>
      </c>
      <c r="I13" s="321" t="s">
        <v>879</v>
      </c>
      <c r="J13" s="317"/>
      <c r="K13" s="317"/>
      <c r="L13" s="317"/>
      <c r="M13" s="318"/>
      <c r="N13" s="268"/>
      <c r="O13" s="268"/>
      <c r="P13" s="420"/>
      <c r="Q13" s="420"/>
      <c r="R13" s="268"/>
      <c r="S13" s="268"/>
    </row>
    <row r="14" spans="1:19" ht="120" customHeight="1">
      <c r="B14" s="322" t="s">
        <v>4552</v>
      </c>
      <c r="C14" s="320"/>
      <c r="D14" s="321" t="s">
        <v>4553</v>
      </c>
      <c r="E14" s="321" t="s">
        <v>4554</v>
      </c>
      <c r="F14" s="321" t="s">
        <v>87</v>
      </c>
      <c r="G14" s="321" t="s">
        <v>387</v>
      </c>
      <c r="H14" s="321" t="s">
        <v>4555</v>
      </c>
      <c r="I14" s="321" t="s">
        <v>788</v>
      </c>
      <c r="J14" s="401" t="s">
        <v>1075</v>
      </c>
      <c r="K14" s="401" t="s">
        <v>3882</v>
      </c>
      <c r="L14" s="401" t="s">
        <v>4556</v>
      </c>
      <c r="M14" s="402" t="s">
        <v>544</v>
      </c>
      <c r="N14" s="404" t="s">
        <v>4557</v>
      </c>
      <c r="O14" s="404" t="s">
        <v>4557</v>
      </c>
      <c r="P14" s="420" t="s">
        <v>4558</v>
      </c>
      <c r="Q14" s="420" t="s">
        <v>4558</v>
      </c>
      <c r="R14" s="403"/>
      <c r="S14" s="403"/>
    </row>
    <row r="15" spans="1:19" ht="138" customHeight="1">
      <c r="B15" s="322" t="s">
        <v>4559</v>
      </c>
      <c r="C15" s="320">
        <v>3</v>
      </c>
      <c r="D15" s="321" t="s">
        <v>4560</v>
      </c>
      <c r="E15" s="321" t="s">
        <v>4561</v>
      </c>
      <c r="F15" s="321" t="s">
        <v>4562</v>
      </c>
      <c r="G15" s="321" t="s">
        <v>102</v>
      </c>
      <c r="H15" s="321" t="s">
        <v>4563</v>
      </c>
      <c r="I15" s="321" t="s">
        <v>4521</v>
      </c>
      <c r="J15" s="364" t="s">
        <v>823</v>
      </c>
      <c r="K15" s="244" t="s">
        <v>4498</v>
      </c>
      <c r="L15" s="244" t="s">
        <v>4499</v>
      </c>
      <c r="M15" s="365" t="s">
        <v>971</v>
      </c>
      <c r="N15" s="404" t="s">
        <v>4564</v>
      </c>
      <c r="O15" s="404" t="s">
        <v>4564</v>
      </c>
      <c r="P15" s="420" t="s">
        <v>4565</v>
      </c>
      <c r="Q15" s="420" t="s">
        <v>4565</v>
      </c>
      <c r="R15" s="366" t="s">
        <v>4566</v>
      </c>
      <c r="S15" s="366" t="s">
        <v>4566</v>
      </c>
    </row>
    <row r="16" spans="1:19" ht="120" customHeight="1">
      <c r="B16" s="322" t="s">
        <v>4567</v>
      </c>
      <c r="C16" s="317"/>
      <c r="D16" s="321" t="s">
        <v>4568</v>
      </c>
      <c r="E16" s="321" t="s">
        <v>4569</v>
      </c>
      <c r="F16" s="321" t="s">
        <v>4562</v>
      </c>
      <c r="G16" s="321" t="s">
        <v>102</v>
      </c>
      <c r="H16" s="321" t="s">
        <v>4570</v>
      </c>
      <c r="I16" s="321" t="s">
        <v>854</v>
      </c>
      <c r="J16" s="324" t="s">
        <v>1075</v>
      </c>
      <c r="K16" s="302" t="s">
        <v>709</v>
      </c>
      <c r="L16" s="302" t="s">
        <v>2599</v>
      </c>
      <c r="M16" s="302" t="s">
        <v>6</v>
      </c>
      <c r="N16" s="404" t="s">
        <v>4571</v>
      </c>
      <c r="O16" s="404" t="s">
        <v>4571</v>
      </c>
      <c r="P16" s="420" t="s">
        <v>4572</v>
      </c>
      <c r="Q16" s="420" t="s">
        <v>4572</v>
      </c>
      <c r="R16" s="325" t="s">
        <v>4573</v>
      </c>
      <c r="S16" s="325" t="s">
        <v>4573</v>
      </c>
    </row>
    <row r="17" spans="2:19" ht="120" customHeight="1">
      <c r="B17" s="322" t="s">
        <v>4574</v>
      </c>
      <c r="C17" s="317"/>
      <c r="D17" s="321" t="s">
        <v>4575</v>
      </c>
      <c r="E17" s="321" t="s">
        <v>4528</v>
      </c>
      <c r="F17" s="321" t="s">
        <v>4562</v>
      </c>
      <c r="G17" s="321" t="s">
        <v>102</v>
      </c>
      <c r="H17" s="321" t="s">
        <v>4576</v>
      </c>
      <c r="I17" s="321" t="s">
        <v>854</v>
      </c>
      <c r="J17" s="380" t="s">
        <v>1075</v>
      </c>
      <c r="K17" s="380" t="s">
        <v>709</v>
      </c>
      <c r="L17" s="380" t="s">
        <v>2599</v>
      </c>
      <c r="M17" s="380" t="s">
        <v>6</v>
      </c>
      <c r="N17" s="404" t="s">
        <v>4577</v>
      </c>
      <c r="O17" s="404" t="s">
        <v>4577</v>
      </c>
      <c r="P17" s="419" t="s">
        <v>4578</v>
      </c>
      <c r="Q17" s="419" t="s">
        <v>4578</v>
      </c>
      <c r="R17" s="404"/>
      <c r="S17" s="419"/>
    </row>
    <row r="18" spans="2:19" ht="120" customHeight="1">
      <c r="B18" s="322" t="s">
        <v>4579</v>
      </c>
      <c r="C18" s="323">
        <v>1</v>
      </c>
      <c r="D18" s="321" t="s">
        <v>4580</v>
      </c>
      <c r="E18" s="321" t="s">
        <v>4581</v>
      </c>
      <c r="F18" s="321" t="s">
        <v>4562</v>
      </c>
      <c r="G18" s="321" t="s">
        <v>102</v>
      </c>
      <c r="H18" s="321" t="s">
        <v>4582</v>
      </c>
      <c r="I18" s="321" t="s">
        <v>854</v>
      </c>
      <c r="J18" s="324" t="s">
        <v>1075</v>
      </c>
      <c r="K18" s="302" t="s">
        <v>709</v>
      </c>
      <c r="L18" s="302" t="s">
        <v>2599</v>
      </c>
      <c r="M18" s="302" t="s">
        <v>6</v>
      </c>
      <c r="N18" s="404" t="s">
        <v>4583</v>
      </c>
      <c r="O18" s="404" t="s">
        <v>4583</v>
      </c>
      <c r="P18" s="420" t="s">
        <v>4584</v>
      </c>
      <c r="Q18" s="420" t="s">
        <v>4584</v>
      </c>
      <c r="R18" s="325" t="s">
        <v>4585</v>
      </c>
      <c r="S18" s="325" t="s">
        <v>4585</v>
      </c>
    </row>
    <row r="19" spans="2:19" ht="120" customHeight="1">
      <c r="B19" s="322" t="s">
        <v>4586</v>
      </c>
      <c r="C19" s="323">
        <v>1</v>
      </c>
      <c r="D19" s="321" t="s">
        <v>4580</v>
      </c>
      <c r="E19" s="321" t="s">
        <v>4581</v>
      </c>
      <c r="F19" s="321" t="s">
        <v>4562</v>
      </c>
      <c r="G19" s="321" t="s">
        <v>102</v>
      </c>
      <c r="H19" s="321" t="s">
        <v>4582</v>
      </c>
      <c r="I19" s="321" t="s">
        <v>854</v>
      </c>
      <c r="J19" s="426" t="s">
        <v>4587</v>
      </c>
      <c r="K19" s="380" t="s">
        <v>709</v>
      </c>
      <c r="L19" s="380" t="s">
        <v>4588</v>
      </c>
      <c r="M19" s="380" t="s">
        <v>4589</v>
      </c>
      <c r="N19" s="404" t="s">
        <v>4590</v>
      </c>
      <c r="O19" s="404" t="s">
        <v>4590</v>
      </c>
      <c r="P19" s="420"/>
      <c r="Q19" s="420"/>
      <c r="R19" s="325"/>
      <c r="S19" s="325"/>
    </row>
    <row r="20" spans="2:19" ht="120" customHeight="1">
      <c r="B20" s="317" t="s">
        <v>4591</v>
      </c>
      <c r="C20" s="317"/>
      <c r="D20" s="317" t="s">
        <v>4592</v>
      </c>
      <c r="E20" s="317" t="s">
        <v>4593</v>
      </c>
      <c r="F20" s="317" t="s">
        <v>4594</v>
      </c>
      <c r="G20" s="317" t="s">
        <v>4595</v>
      </c>
      <c r="H20" s="317" t="s">
        <v>4596</v>
      </c>
      <c r="I20" s="317" t="s">
        <v>865</v>
      </c>
      <c r="J20" s="317"/>
      <c r="K20" s="317"/>
      <c r="L20" s="317"/>
      <c r="M20" s="318"/>
      <c r="N20" s="268"/>
      <c r="O20" s="268"/>
      <c r="P20" s="420"/>
      <c r="Q20" s="420"/>
      <c r="R20" s="268"/>
      <c r="S20" s="268"/>
    </row>
    <row r="21" spans="2:19" ht="120" customHeight="1">
      <c r="B21" s="317" t="s">
        <v>4597</v>
      </c>
      <c r="C21" s="317"/>
      <c r="D21" s="317" t="s">
        <v>4598</v>
      </c>
      <c r="E21" s="317" t="s">
        <v>4599</v>
      </c>
      <c r="F21" s="317" t="s">
        <v>87</v>
      </c>
      <c r="G21" s="317" t="s">
        <v>387</v>
      </c>
      <c r="H21" s="317" t="s">
        <v>4600</v>
      </c>
      <c r="I21" s="317" t="s">
        <v>1139</v>
      </c>
      <c r="J21" s="317"/>
      <c r="K21" s="317"/>
      <c r="L21" s="317"/>
      <c r="M21" s="318"/>
      <c r="N21" s="268"/>
      <c r="O21" s="268"/>
      <c r="P21" s="420"/>
      <c r="Q21" s="420"/>
      <c r="R21" s="268"/>
      <c r="S21" s="268"/>
    </row>
    <row r="22" spans="2:19" ht="152.25" customHeight="1">
      <c r="B22" s="322" t="s">
        <v>4601</v>
      </c>
      <c r="C22" s="317"/>
      <c r="D22" s="323" t="s">
        <v>4602</v>
      </c>
      <c r="E22" s="317" t="s">
        <v>4603</v>
      </c>
      <c r="F22" s="317" t="s">
        <v>87</v>
      </c>
      <c r="G22" s="317" t="s">
        <v>387</v>
      </c>
      <c r="H22" s="317" t="s">
        <v>4604</v>
      </c>
      <c r="I22" s="317" t="s">
        <v>4497</v>
      </c>
      <c r="J22" s="258" t="s">
        <v>823</v>
      </c>
      <c r="K22" s="258" t="s">
        <v>4605</v>
      </c>
      <c r="L22" s="258" t="s">
        <v>4606</v>
      </c>
      <c r="M22" s="324" t="s">
        <v>971</v>
      </c>
      <c r="N22" s="404" t="s">
        <v>4607</v>
      </c>
      <c r="O22" s="404" t="s">
        <v>4607</v>
      </c>
      <c r="P22" s="420" t="s">
        <v>4608</v>
      </c>
      <c r="Q22" s="420" t="s">
        <v>4608</v>
      </c>
      <c r="R22" s="325" t="s">
        <v>4609</v>
      </c>
      <c r="S22" s="325" t="s">
        <v>4609</v>
      </c>
    </row>
    <row r="23" spans="2:19" ht="120" customHeight="1">
      <c r="B23" s="322" t="s">
        <v>4610</v>
      </c>
      <c r="C23" s="317"/>
      <c r="D23" s="323" t="s">
        <v>4611</v>
      </c>
      <c r="E23" s="317" t="s">
        <v>4612</v>
      </c>
      <c r="F23" s="317" t="s">
        <v>4613</v>
      </c>
      <c r="G23" s="317" t="s">
        <v>4614</v>
      </c>
      <c r="H23" s="317" t="s">
        <v>4613</v>
      </c>
      <c r="I23" s="317" t="s">
        <v>4615</v>
      </c>
      <c r="J23" s="380" t="s">
        <v>4616</v>
      </c>
      <c r="K23" s="380" t="s">
        <v>106</v>
      </c>
      <c r="L23" s="380" t="s">
        <v>4617</v>
      </c>
      <c r="M23" s="426" t="s">
        <v>544</v>
      </c>
      <c r="N23" s="404" t="s">
        <v>4618</v>
      </c>
      <c r="O23" s="404" t="s">
        <v>4618</v>
      </c>
      <c r="P23" s="419" t="s">
        <v>4619</v>
      </c>
      <c r="Q23" s="419" t="s">
        <v>4619</v>
      </c>
      <c r="R23" s="404"/>
      <c r="S23" s="404"/>
    </row>
    <row r="24" spans="2:19" ht="120" customHeight="1">
      <c r="B24" s="322" t="s">
        <v>4620</v>
      </c>
      <c r="C24" s="317">
        <v>1</v>
      </c>
      <c r="D24" s="323" t="s">
        <v>4621</v>
      </c>
      <c r="E24" s="317" t="s">
        <v>4622</v>
      </c>
      <c r="F24" s="317" t="s">
        <v>101</v>
      </c>
      <c r="G24" s="317" t="s">
        <v>102</v>
      </c>
      <c r="H24" s="317" t="s">
        <v>4623</v>
      </c>
      <c r="I24" s="317" t="s">
        <v>854</v>
      </c>
      <c r="J24" s="324" t="s">
        <v>1075</v>
      </c>
      <c r="K24" s="302" t="s">
        <v>709</v>
      </c>
      <c r="L24" s="302" t="s">
        <v>2599</v>
      </c>
      <c r="M24" s="302" t="s">
        <v>6</v>
      </c>
      <c r="N24" s="404" t="s">
        <v>4624</v>
      </c>
      <c r="O24" s="404" t="s">
        <v>4624</v>
      </c>
      <c r="P24" s="420" t="s">
        <v>4625</v>
      </c>
      <c r="Q24" s="420" t="s">
        <v>4625</v>
      </c>
      <c r="R24" s="325" t="s">
        <v>4626</v>
      </c>
      <c r="S24" s="325" t="s">
        <v>4626</v>
      </c>
    </row>
    <row r="25" spans="2:19" ht="120" customHeight="1">
      <c r="B25" s="322" t="s">
        <v>4627</v>
      </c>
      <c r="C25" s="317"/>
      <c r="D25" s="323" t="s">
        <v>4628</v>
      </c>
      <c r="E25" s="317" t="s">
        <v>4629</v>
      </c>
      <c r="F25" s="317" t="s">
        <v>695</v>
      </c>
      <c r="G25" s="317" t="s">
        <v>387</v>
      </c>
      <c r="H25" s="317" t="s">
        <v>4630</v>
      </c>
      <c r="I25" s="317" t="s">
        <v>4631</v>
      </c>
      <c r="J25" s="426" t="s">
        <v>823</v>
      </c>
      <c r="K25" s="380" t="s">
        <v>4498</v>
      </c>
      <c r="L25" s="380" t="s">
        <v>4499</v>
      </c>
      <c r="M25" s="380" t="s">
        <v>971</v>
      </c>
      <c r="N25" s="404" t="s">
        <v>4632</v>
      </c>
      <c r="O25" s="404" t="s">
        <v>4632</v>
      </c>
      <c r="P25" s="419"/>
      <c r="Q25" s="419"/>
      <c r="R25" s="404"/>
      <c r="S25" s="404"/>
    </row>
    <row r="26" spans="2:19" ht="120" customHeight="1">
      <c r="B26" s="317" t="s">
        <v>4633</v>
      </c>
      <c r="C26" s="317"/>
      <c r="D26" s="323" t="s">
        <v>4634</v>
      </c>
      <c r="E26" s="317" t="s">
        <v>4635</v>
      </c>
      <c r="F26" s="317" t="s">
        <v>4636</v>
      </c>
      <c r="G26" s="317" t="s">
        <v>4637</v>
      </c>
      <c r="H26" s="317" t="s">
        <v>4638</v>
      </c>
      <c r="I26" s="317" t="s">
        <v>4639</v>
      </c>
      <c r="J26" s="318"/>
      <c r="K26" s="317"/>
      <c r="L26" s="317"/>
      <c r="M26" s="317"/>
      <c r="N26" s="268"/>
      <c r="O26" s="268"/>
      <c r="P26" s="569"/>
      <c r="Q26" s="569"/>
      <c r="R26" s="268"/>
      <c r="S26" s="268"/>
    </row>
    <row r="27" spans="2:19" ht="120" customHeight="1">
      <c r="B27" s="317" t="s">
        <v>4640</v>
      </c>
      <c r="C27" s="317"/>
      <c r="D27" s="323" t="s">
        <v>4641</v>
      </c>
      <c r="E27" s="317" t="s">
        <v>4642</v>
      </c>
      <c r="F27" s="317" t="s">
        <v>695</v>
      </c>
      <c r="G27" s="317" t="s">
        <v>387</v>
      </c>
      <c r="H27" s="317" t="s">
        <v>4643</v>
      </c>
      <c r="I27" s="317" t="s">
        <v>865</v>
      </c>
      <c r="J27" s="318"/>
      <c r="K27" s="317"/>
      <c r="L27" s="317"/>
      <c r="M27" s="317"/>
      <c r="N27" s="268"/>
      <c r="O27" s="268"/>
      <c r="P27" s="569"/>
      <c r="Q27" s="569"/>
      <c r="R27" s="268"/>
      <c r="S27" s="268"/>
    </row>
    <row r="28" spans="2:19" ht="120" customHeight="1">
      <c r="B28" s="322" t="s">
        <v>4644</v>
      </c>
      <c r="C28" s="323">
        <v>1</v>
      </c>
      <c r="D28" s="323" t="s">
        <v>4645</v>
      </c>
      <c r="E28" s="323" t="s">
        <v>4646</v>
      </c>
      <c r="F28" s="323" t="s">
        <v>622</v>
      </c>
      <c r="G28" s="323" t="s">
        <v>4647</v>
      </c>
      <c r="H28" s="323" t="s">
        <v>4648</v>
      </c>
      <c r="I28" s="323" t="s">
        <v>231</v>
      </c>
      <c r="J28" s="380" t="s">
        <v>4649</v>
      </c>
      <c r="K28" s="302" t="s">
        <v>92</v>
      </c>
      <c r="L28" s="435" t="s">
        <v>4650</v>
      </c>
      <c r="M28" s="302" t="s">
        <v>6</v>
      </c>
      <c r="N28" s="625"/>
      <c r="O28" s="625"/>
      <c r="P28" s="420" t="s">
        <v>4651</v>
      </c>
      <c r="Q28" s="420" t="s">
        <v>4651</v>
      </c>
      <c r="R28" s="325" t="s">
        <v>4652</v>
      </c>
      <c r="S28" s="325" t="s">
        <v>4652</v>
      </c>
    </row>
    <row r="29" spans="2:19" ht="159.75" customHeight="1">
      <c r="B29" s="322" t="s">
        <v>4644</v>
      </c>
      <c r="C29" s="323">
        <v>1</v>
      </c>
      <c r="D29" s="323" t="s">
        <v>4645</v>
      </c>
      <c r="E29" s="323" t="s">
        <v>4653</v>
      </c>
      <c r="F29" s="323" t="s">
        <v>622</v>
      </c>
      <c r="G29" s="323" t="s">
        <v>4647</v>
      </c>
      <c r="H29" s="323" t="s">
        <v>4654</v>
      </c>
      <c r="I29" s="323" t="s">
        <v>231</v>
      </c>
      <c r="J29" s="380" t="s">
        <v>4649</v>
      </c>
      <c r="K29" s="302" t="s">
        <v>3123</v>
      </c>
      <c r="L29" s="436" t="s">
        <v>4655</v>
      </c>
      <c r="M29" s="326" t="s">
        <v>457</v>
      </c>
      <c r="N29" s="404" t="s">
        <v>4656</v>
      </c>
      <c r="O29" s="404" t="s">
        <v>4656</v>
      </c>
      <c r="P29" s="420" t="s">
        <v>4657</v>
      </c>
      <c r="Q29" s="420" t="s">
        <v>4657</v>
      </c>
      <c r="R29" s="325" t="s">
        <v>4658</v>
      </c>
      <c r="S29" s="325" t="s">
        <v>4658</v>
      </c>
    </row>
    <row r="30" spans="2:19" ht="120" customHeight="1">
      <c r="B30" s="323" t="s">
        <v>4659</v>
      </c>
      <c r="C30" s="323"/>
      <c r="D30" s="323" t="s">
        <v>4660</v>
      </c>
      <c r="E30" s="323" t="s">
        <v>4661</v>
      </c>
      <c r="F30" s="323" t="s">
        <v>4662</v>
      </c>
      <c r="G30" s="323" t="s">
        <v>4662</v>
      </c>
      <c r="H30" s="323" t="s">
        <v>4663</v>
      </c>
      <c r="I30" s="323" t="s">
        <v>2702</v>
      </c>
      <c r="J30" s="323"/>
      <c r="K30" s="323"/>
      <c r="L30" s="323"/>
      <c r="M30" s="318"/>
      <c r="N30" s="268"/>
      <c r="O30" s="268"/>
      <c r="P30" s="420"/>
      <c r="Q30" s="420"/>
      <c r="R30" s="318"/>
      <c r="S30" s="318"/>
    </row>
    <row r="31" spans="2:19" ht="120" customHeight="1">
      <c r="B31" s="322" t="s">
        <v>4664</v>
      </c>
      <c r="C31" s="323"/>
      <c r="D31" s="323" t="s">
        <v>4665</v>
      </c>
      <c r="E31" s="323" t="s">
        <v>4666</v>
      </c>
      <c r="F31" s="323" t="s">
        <v>4667</v>
      </c>
      <c r="G31" s="323" t="s">
        <v>4668</v>
      </c>
      <c r="H31" s="323" t="s">
        <v>4669</v>
      </c>
      <c r="I31" s="323" t="s">
        <v>200</v>
      </c>
      <c r="J31" s="327" t="s">
        <v>642</v>
      </c>
      <c r="K31" s="302" t="s">
        <v>106</v>
      </c>
      <c r="L31" s="302" t="s">
        <v>4670</v>
      </c>
      <c r="M31" s="324" t="s">
        <v>544</v>
      </c>
      <c r="N31" s="404" t="s">
        <v>4671</v>
      </c>
      <c r="O31" s="404" t="s">
        <v>4671</v>
      </c>
      <c r="P31" s="420" t="s">
        <v>4672</v>
      </c>
      <c r="Q31" s="420" t="s">
        <v>4672</v>
      </c>
      <c r="R31" s="324" t="s">
        <v>4673</v>
      </c>
      <c r="S31" s="324" t="s">
        <v>4673</v>
      </c>
    </row>
    <row r="32" spans="2:19" ht="120" customHeight="1">
      <c r="B32" s="322" t="s">
        <v>4674</v>
      </c>
      <c r="C32" s="323">
        <v>1</v>
      </c>
      <c r="D32" s="323" t="s">
        <v>4675</v>
      </c>
      <c r="E32" s="323" t="s">
        <v>4676</v>
      </c>
      <c r="F32" s="323" t="s">
        <v>4677</v>
      </c>
      <c r="G32" s="323" t="s">
        <v>4678</v>
      </c>
      <c r="H32" s="323" t="s">
        <v>4679</v>
      </c>
      <c r="I32" s="323" t="s">
        <v>231</v>
      </c>
      <c r="J32" s="302" t="s">
        <v>4680</v>
      </c>
      <c r="K32" s="302" t="s">
        <v>4681</v>
      </c>
      <c r="L32" s="302" t="s">
        <v>4682</v>
      </c>
      <c r="M32" s="302" t="s">
        <v>544</v>
      </c>
      <c r="N32" s="404" t="s">
        <v>4683</v>
      </c>
      <c r="O32" s="404" t="s">
        <v>4683</v>
      </c>
      <c r="P32" s="420" t="s">
        <v>4684</v>
      </c>
      <c r="Q32" s="420" t="s">
        <v>4684</v>
      </c>
      <c r="R32" s="325" t="s">
        <v>4685</v>
      </c>
      <c r="S32" s="325" t="s">
        <v>4685</v>
      </c>
    </row>
    <row r="33" spans="2:19" ht="120" customHeight="1">
      <c r="B33" s="328" t="s">
        <v>4686</v>
      </c>
      <c r="C33" s="328">
        <v>0</v>
      </c>
      <c r="D33" s="328" t="s">
        <v>4687</v>
      </c>
      <c r="E33" s="328" t="s">
        <v>4688</v>
      </c>
      <c r="F33" s="328" t="s">
        <v>4689</v>
      </c>
      <c r="G33" s="328" t="s">
        <v>262</v>
      </c>
      <c r="H33" s="328"/>
      <c r="I33" s="328" t="s">
        <v>231</v>
      </c>
      <c r="J33" s="328" t="s">
        <v>4690</v>
      </c>
      <c r="K33" s="328"/>
      <c r="L33" s="328"/>
      <c r="M33" s="329"/>
      <c r="N33" s="268"/>
      <c r="O33" s="268"/>
      <c r="P33" s="422"/>
      <c r="Q33" s="422"/>
      <c r="R33" s="329"/>
      <c r="S33" s="329"/>
    </row>
    <row r="34" spans="2:19" ht="120" customHeight="1">
      <c r="B34" s="322" t="s">
        <v>4691</v>
      </c>
      <c r="C34" s="323">
        <v>1</v>
      </c>
      <c r="D34" s="323" t="s">
        <v>4675</v>
      </c>
      <c r="E34" s="323" t="s">
        <v>4676</v>
      </c>
      <c r="F34" s="323" t="s">
        <v>4692</v>
      </c>
      <c r="G34" s="323"/>
      <c r="H34" s="323" t="s">
        <v>4693</v>
      </c>
      <c r="I34" s="323" t="s">
        <v>231</v>
      </c>
      <c r="J34" s="302" t="s">
        <v>4694</v>
      </c>
      <c r="K34" s="302" t="s">
        <v>106</v>
      </c>
      <c r="L34" s="302" t="s">
        <v>4695</v>
      </c>
      <c r="M34" s="325" t="s">
        <v>544</v>
      </c>
      <c r="N34" s="404" t="s">
        <v>4696</v>
      </c>
      <c r="O34" s="404" t="s">
        <v>4696</v>
      </c>
      <c r="P34" s="420" t="s">
        <v>4697</v>
      </c>
      <c r="Q34" s="420" t="s">
        <v>4697</v>
      </c>
      <c r="R34" s="325" t="s">
        <v>4698</v>
      </c>
      <c r="S34" s="325" t="s">
        <v>4698</v>
      </c>
    </row>
    <row r="35" spans="2:19" ht="120" customHeight="1">
      <c r="B35" s="267" t="s">
        <v>4699</v>
      </c>
      <c r="C35" s="321">
        <v>1</v>
      </c>
      <c r="D35" s="321" t="s">
        <v>4700</v>
      </c>
      <c r="E35" s="323" t="s">
        <v>4701</v>
      </c>
      <c r="F35" s="323" t="s">
        <v>4119</v>
      </c>
      <c r="G35" s="323" t="s">
        <v>2729</v>
      </c>
      <c r="H35" s="323" t="s">
        <v>4702</v>
      </c>
      <c r="I35" s="323" t="s">
        <v>231</v>
      </c>
      <c r="J35" s="302" t="s">
        <v>4703</v>
      </c>
      <c r="K35" s="302" t="s">
        <v>106</v>
      </c>
      <c r="L35" s="302" t="s">
        <v>4704</v>
      </c>
      <c r="M35" s="302" t="s">
        <v>544</v>
      </c>
      <c r="N35" s="404" t="s">
        <v>4705</v>
      </c>
      <c r="O35" s="404" t="s">
        <v>4705</v>
      </c>
      <c r="P35" s="420" t="s">
        <v>4706</v>
      </c>
      <c r="Q35" s="420" t="s">
        <v>4706</v>
      </c>
      <c r="R35" s="325" t="s">
        <v>4707</v>
      </c>
      <c r="S35" s="325" t="s">
        <v>4707</v>
      </c>
    </row>
    <row r="36" spans="2:19" ht="120" customHeight="1">
      <c r="B36" s="267" t="s">
        <v>4708</v>
      </c>
      <c r="C36" s="321">
        <v>1</v>
      </c>
      <c r="D36" s="321" t="s">
        <v>4700</v>
      </c>
      <c r="E36" s="323" t="s">
        <v>4701</v>
      </c>
      <c r="F36" s="323" t="s">
        <v>639</v>
      </c>
      <c r="G36" s="323" t="s">
        <v>640</v>
      </c>
      <c r="H36" s="323" t="s">
        <v>4709</v>
      </c>
      <c r="I36" s="323" t="s">
        <v>231</v>
      </c>
      <c r="J36" s="327" t="s">
        <v>642</v>
      </c>
      <c r="K36" s="327" t="s">
        <v>106</v>
      </c>
      <c r="L36" s="302" t="s">
        <v>4710</v>
      </c>
      <c r="M36" s="325" t="s">
        <v>544</v>
      </c>
      <c r="N36" s="404" t="s">
        <v>4711</v>
      </c>
      <c r="O36" s="404" t="s">
        <v>4711</v>
      </c>
      <c r="P36" s="420" t="s">
        <v>4712</v>
      </c>
      <c r="Q36" s="420" t="s">
        <v>4712</v>
      </c>
      <c r="R36" s="325" t="s">
        <v>4713</v>
      </c>
      <c r="S36" s="325" t="s">
        <v>4713</v>
      </c>
    </row>
    <row r="37" spans="2:19" ht="120" customHeight="1">
      <c r="B37" s="267" t="s">
        <v>4714</v>
      </c>
      <c r="C37" s="321">
        <v>1</v>
      </c>
      <c r="D37" s="321" t="s">
        <v>4700</v>
      </c>
      <c r="E37" s="323" t="s">
        <v>4701</v>
      </c>
      <c r="F37" s="323" t="s">
        <v>221</v>
      </c>
      <c r="G37" s="323" t="s">
        <v>222</v>
      </c>
      <c r="H37" s="323" t="s">
        <v>4715</v>
      </c>
      <c r="I37" s="323" t="s">
        <v>231</v>
      </c>
      <c r="J37" s="302" t="s">
        <v>4716</v>
      </c>
      <c r="K37" s="327" t="s">
        <v>106</v>
      </c>
      <c r="L37" s="302" t="s">
        <v>4717</v>
      </c>
      <c r="M37" s="324" t="s">
        <v>544</v>
      </c>
      <c r="N37" s="404" t="s">
        <v>4718</v>
      </c>
      <c r="O37" s="404" t="s">
        <v>4718</v>
      </c>
      <c r="P37" s="420" t="s">
        <v>4719</v>
      </c>
      <c r="Q37" s="420" t="s">
        <v>4719</v>
      </c>
      <c r="R37" s="325" t="s">
        <v>4720</v>
      </c>
      <c r="S37" s="325" t="s">
        <v>4720</v>
      </c>
    </row>
    <row r="38" spans="2:19" ht="120" customHeight="1">
      <c r="B38" s="267" t="s">
        <v>4721</v>
      </c>
      <c r="C38" s="321">
        <v>2</v>
      </c>
      <c r="D38" s="321" t="s">
        <v>4722</v>
      </c>
      <c r="E38" s="323" t="s">
        <v>4723</v>
      </c>
      <c r="F38" s="323" t="s">
        <v>4119</v>
      </c>
      <c r="G38" s="323" t="s">
        <v>4724</v>
      </c>
      <c r="H38" s="330" t="s">
        <v>4725</v>
      </c>
      <c r="I38" s="323" t="s">
        <v>338</v>
      </c>
      <c r="J38" s="427" t="s">
        <v>4726</v>
      </c>
      <c r="K38" s="380" t="s">
        <v>106</v>
      </c>
      <c r="L38" s="427" t="s">
        <v>4727</v>
      </c>
      <c r="M38" s="380" t="s">
        <v>6</v>
      </c>
      <c r="N38" s="404" t="s">
        <v>4728</v>
      </c>
      <c r="O38" s="404" t="s">
        <v>4728</v>
      </c>
      <c r="P38" s="419" t="s">
        <v>4729</v>
      </c>
      <c r="Q38" s="419" t="s">
        <v>4729</v>
      </c>
      <c r="R38" s="404"/>
      <c r="S38" s="404"/>
    </row>
    <row r="39" spans="2:19" ht="120" customHeight="1">
      <c r="B39" s="267" t="s">
        <v>4730</v>
      </c>
      <c r="C39" s="321">
        <v>2</v>
      </c>
      <c r="D39" s="321" t="s">
        <v>4722</v>
      </c>
      <c r="E39" s="323" t="s">
        <v>4723</v>
      </c>
      <c r="F39" s="323" t="s">
        <v>160</v>
      </c>
      <c r="G39" s="323" t="s">
        <v>4731</v>
      </c>
      <c r="H39" s="330" t="s">
        <v>4732</v>
      </c>
      <c r="I39" s="323" t="s">
        <v>338</v>
      </c>
      <c r="J39" s="427" t="s">
        <v>4733</v>
      </c>
      <c r="K39" s="380" t="s">
        <v>106</v>
      </c>
      <c r="L39" s="427" t="s">
        <v>4734</v>
      </c>
      <c r="M39" s="380" t="s">
        <v>6</v>
      </c>
      <c r="N39" s="404" t="s">
        <v>4735</v>
      </c>
      <c r="O39" s="404" t="s">
        <v>4735</v>
      </c>
      <c r="P39" s="419" t="s">
        <v>4736</v>
      </c>
      <c r="Q39" s="419" t="s">
        <v>4736</v>
      </c>
      <c r="R39" s="404"/>
      <c r="S39" s="404"/>
    </row>
    <row r="40" spans="2:19" ht="120" customHeight="1">
      <c r="B40" s="267" t="s">
        <v>4737</v>
      </c>
      <c r="C40" s="321">
        <v>2</v>
      </c>
      <c r="D40" s="321" t="s">
        <v>4722</v>
      </c>
      <c r="E40" s="323" t="s">
        <v>4723</v>
      </c>
      <c r="F40" s="323" t="s">
        <v>261</v>
      </c>
      <c r="G40" s="323" t="s">
        <v>262</v>
      </c>
      <c r="H40" s="330" t="s">
        <v>4738</v>
      </c>
      <c r="I40" s="323" t="s">
        <v>338</v>
      </c>
      <c r="J40" s="302" t="s">
        <v>4739</v>
      </c>
      <c r="K40" s="302" t="s">
        <v>106</v>
      </c>
      <c r="L40" s="302" t="s">
        <v>4740</v>
      </c>
      <c r="M40" s="302" t="s">
        <v>6</v>
      </c>
      <c r="N40" s="404" t="s">
        <v>4741</v>
      </c>
      <c r="O40" s="404" t="s">
        <v>4741</v>
      </c>
      <c r="P40" s="420" t="s">
        <v>4742</v>
      </c>
      <c r="Q40" s="420" t="s">
        <v>4742</v>
      </c>
      <c r="R40" s="325" t="s">
        <v>4743</v>
      </c>
      <c r="S40" s="325" t="s">
        <v>4743</v>
      </c>
    </row>
    <row r="41" spans="2:19" ht="120" customHeight="1">
      <c r="B41" s="267" t="s">
        <v>4744</v>
      </c>
      <c r="C41" s="321">
        <v>2</v>
      </c>
      <c r="D41" s="321" t="s">
        <v>4722</v>
      </c>
      <c r="E41" s="323" t="s">
        <v>4723</v>
      </c>
      <c r="F41" s="323" t="s">
        <v>274</v>
      </c>
      <c r="G41" s="323" t="s">
        <v>275</v>
      </c>
      <c r="H41" s="330" t="s">
        <v>4745</v>
      </c>
      <c r="I41" s="323" t="s">
        <v>338</v>
      </c>
      <c r="J41" s="327" t="s">
        <v>4746</v>
      </c>
      <c r="K41" s="327" t="s">
        <v>4426</v>
      </c>
      <c r="L41" s="327" t="s">
        <v>4747</v>
      </c>
      <c r="M41" s="302" t="s">
        <v>6</v>
      </c>
      <c r="N41" s="404" t="s">
        <v>4748</v>
      </c>
      <c r="O41" s="404" t="s">
        <v>4748</v>
      </c>
      <c r="P41" s="420" t="s">
        <v>4749</v>
      </c>
      <c r="Q41" s="420" t="s">
        <v>4749</v>
      </c>
      <c r="R41" s="325" t="s">
        <v>4750</v>
      </c>
      <c r="S41" s="325" t="s">
        <v>4750</v>
      </c>
    </row>
    <row r="42" spans="2:19" ht="120" customHeight="1">
      <c r="B42" s="267" t="s">
        <v>4751</v>
      </c>
      <c r="C42" s="321">
        <v>2</v>
      </c>
      <c r="D42" s="321" t="s">
        <v>4722</v>
      </c>
      <c r="E42" s="323" t="s">
        <v>4723</v>
      </c>
      <c r="F42" s="321" t="s">
        <v>4752</v>
      </c>
      <c r="G42" s="321" t="s">
        <v>4753</v>
      </c>
      <c r="H42" s="330" t="s">
        <v>4754</v>
      </c>
      <c r="I42" s="323" t="s">
        <v>338</v>
      </c>
      <c r="J42" s="427" t="s">
        <v>3100</v>
      </c>
      <c r="K42" s="427" t="s">
        <v>106</v>
      </c>
      <c r="L42" s="427" t="s">
        <v>4755</v>
      </c>
      <c r="M42" s="426" t="s">
        <v>544</v>
      </c>
      <c r="N42" s="404" t="s">
        <v>4756</v>
      </c>
      <c r="O42" s="404" t="s">
        <v>4756</v>
      </c>
      <c r="P42" s="419"/>
      <c r="Q42" s="419"/>
      <c r="R42" s="404"/>
      <c r="S42" s="404"/>
    </row>
    <row r="43" spans="2:19" ht="120" customHeight="1">
      <c r="B43" s="331" t="s">
        <v>4757</v>
      </c>
      <c r="C43" s="331">
        <v>0</v>
      </c>
      <c r="D43" s="332" t="s">
        <v>4758</v>
      </c>
      <c r="E43" s="331" t="s">
        <v>4759</v>
      </c>
      <c r="F43" s="333" t="s">
        <v>4760</v>
      </c>
      <c r="G43" s="331" t="s">
        <v>4761</v>
      </c>
      <c r="H43" s="331" t="s">
        <v>4762</v>
      </c>
      <c r="I43" s="331" t="s">
        <v>231</v>
      </c>
      <c r="J43" s="331"/>
      <c r="K43" s="331"/>
      <c r="L43" s="331"/>
      <c r="M43" s="334"/>
      <c r="N43" s="268"/>
      <c r="O43" s="268"/>
      <c r="P43" s="422"/>
      <c r="Q43" s="422"/>
      <c r="R43" s="334"/>
      <c r="S43" s="334"/>
    </row>
    <row r="44" spans="2:19" ht="120" customHeight="1">
      <c r="B44" s="322" t="s">
        <v>4763</v>
      </c>
      <c r="C44" s="323">
        <v>1</v>
      </c>
      <c r="D44" s="321" t="s">
        <v>4758</v>
      </c>
      <c r="E44" s="323" t="s">
        <v>4759</v>
      </c>
      <c r="F44" s="330" t="s">
        <v>4764</v>
      </c>
      <c r="G44" s="323" t="s">
        <v>4761</v>
      </c>
      <c r="H44" s="323" t="s">
        <v>4765</v>
      </c>
      <c r="I44" s="323" t="s">
        <v>231</v>
      </c>
      <c r="J44" s="302" t="s">
        <v>4766</v>
      </c>
      <c r="K44" s="327" t="s">
        <v>361</v>
      </c>
      <c r="L44" s="302" t="s">
        <v>4767</v>
      </c>
      <c r="M44" s="324" t="s">
        <v>544</v>
      </c>
      <c r="N44" s="404" t="s">
        <v>4768</v>
      </c>
      <c r="O44" s="404" t="s">
        <v>4768</v>
      </c>
      <c r="P44" s="420" t="s">
        <v>4769</v>
      </c>
      <c r="Q44" s="420" t="s">
        <v>4769</v>
      </c>
      <c r="R44" s="325" t="s">
        <v>4770</v>
      </c>
      <c r="S44" s="325" t="s">
        <v>4770</v>
      </c>
    </row>
    <row r="45" spans="2:19" ht="120" customHeight="1">
      <c r="B45" s="322" t="s">
        <v>4771</v>
      </c>
      <c r="C45" s="321">
        <v>2</v>
      </c>
      <c r="D45" s="323" t="s">
        <v>4772</v>
      </c>
      <c r="E45" s="323" t="s">
        <v>86</v>
      </c>
      <c r="F45" s="330" t="s">
        <v>4773</v>
      </c>
      <c r="G45" s="323" t="s">
        <v>1292</v>
      </c>
      <c r="H45" s="323" t="s">
        <v>4774</v>
      </c>
      <c r="I45" s="323" t="s">
        <v>90</v>
      </c>
      <c r="J45" s="302" t="s">
        <v>3736</v>
      </c>
      <c r="K45" s="302" t="s">
        <v>92</v>
      </c>
      <c r="L45" s="302" t="s">
        <v>4775</v>
      </c>
      <c r="M45" s="302" t="s">
        <v>6</v>
      </c>
      <c r="N45" s="404" t="s">
        <v>4776</v>
      </c>
      <c r="O45" s="404" t="s">
        <v>4776</v>
      </c>
      <c r="P45" s="420" t="s">
        <v>4777</v>
      </c>
      <c r="Q45" s="420" t="s">
        <v>4777</v>
      </c>
      <c r="R45" s="324" t="s">
        <v>4778</v>
      </c>
      <c r="S45" s="324" t="s">
        <v>4778</v>
      </c>
    </row>
    <row r="46" spans="2:19" ht="120" customHeight="1">
      <c r="B46" s="322" t="s">
        <v>4779</v>
      </c>
      <c r="C46" s="323">
        <v>1</v>
      </c>
      <c r="D46" s="323" t="s">
        <v>4780</v>
      </c>
      <c r="E46" s="323" t="s">
        <v>4781</v>
      </c>
      <c r="F46" s="321" t="s">
        <v>4782</v>
      </c>
      <c r="G46" s="323" t="s">
        <v>1292</v>
      </c>
      <c r="H46" s="323" t="s">
        <v>4783</v>
      </c>
      <c r="I46" s="323" t="s">
        <v>2702</v>
      </c>
      <c r="J46" s="302" t="s">
        <v>4784</v>
      </c>
      <c r="K46" s="302" t="s">
        <v>92</v>
      </c>
      <c r="L46" s="302" t="s">
        <v>4785</v>
      </c>
      <c r="M46" s="302" t="s">
        <v>6</v>
      </c>
      <c r="N46" s="404" t="s">
        <v>4786</v>
      </c>
      <c r="O46" s="404" t="s">
        <v>4786</v>
      </c>
      <c r="P46" s="420" t="s">
        <v>4787</v>
      </c>
      <c r="Q46" s="420" t="s">
        <v>4787</v>
      </c>
      <c r="R46" s="324" t="s">
        <v>4788</v>
      </c>
      <c r="S46" s="324" t="s">
        <v>4788</v>
      </c>
    </row>
    <row r="47" spans="2:19" ht="120" customHeight="1">
      <c r="B47" s="335" t="s">
        <v>4789</v>
      </c>
      <c r="C47" s="335">
        <v>0</v>
      </c>
      <c r="D47" s="335" t="s">
        <v>2508</v>
      </c>
      <c r="E47" s="335" t="s">
        <v>3115</v>
      </c>
      <c r="F47" s="336" t="s">
        <v>4790</v>
      </c>
      <c r="G47" s="335" t="s">
        <v>4791</v>
      </c>
      <c r="H47" s="335" t="s">
        <v>4792</v>
      </c>
      <c r="I47" s="335" t="s">
        <v>175</v>
      </c>
      <c r="J47" s="335"/>
      <c r="K47" s="335"/>
      <c r="L47" s="335"/>
      <c r="M47" s="337"/>
      <c r="N47" s="268"/>
      <c r="O47" s="268"/>
      <c r="P47" s="422"/>
      <c r="Q47" s="422"/>
      <c r="R47" s="337"/>
      <c r="S47" s="337"/>
    </row>
    <row r="48" spans="2:19" ht="120" customHeight="1">
      <c r="B48" s="335" t="s">
        <v>4793</v>
      </c>
      <c r="C48" s="335">
        <v>0</v>
      </c>
      <c r="D48" s="335" t="s">
        <v>2508</v>
      </c>
      <c r="E48" s="335" t="s">
        <v>3115</v>
      </c>
      <c r="F48" s="336"/>
      <c r="G48" s="335"/>
      <c r="H48" s="335"/>
      <c r="I48" s="335" t="s">
        <v>175</v>
      </c>
      <c r="J48" s="335"/>
      <c r="K48" s="335"/>
      <c r="L48" s="335"/>
      <c r="M48" s="337"/>
      <c r="N48" s="268"/>
      <c r="O48" s="268"/>
      <c r="P48" s="422"/>
      <c r="Q48" s="422"/>
      <c r="R48" s="337"/>
      <c r="S48" s="337"/>
    </row>
    <row r="49" spans="2:19" ht="120" customHeight="1">
      <c r="B49" s="322" t="s">
        <v>4794</v>
      </c>
      <c r="C49" s="323">
        <v>1</v>
      </c>
      <c r="D49" s="323" t="s">
        <v>2508</v>
      </c>
      <c r="E49" s="323" t="s">
        <v>3115</v>
      </c>
      <c r="F49" s="330" t="s">
        <v>622</v>
      </c>
      <c r="G49" s="323" t="s">
        <v>4795</v>
      </c>
      <c r="H49" s="323" t="s">
        <v>4796</v>
      </c>
      <c r="I49" s="323" t="s">
        <v>175</v>
      </c>
      <c r="J49" s="302" t="s">
        <v>4797</v>
      </c>
      <c r="K49" s="327" t="s">
        <v>4798</v>
      </c>
      <c r="L49" s="302" t="s">
        <v>4799</v>
      </c>
      <c r="M49" s="324" t="s">
        <v>544</v>
      </c>
      <c r="N49" s="404" t="s">
        <v>4800</v>
      </c>
      <c r="O49" s="404" t="s">
        <v>4800</v>
      </c>
      <c r="P49" s="420" t="s">
        <v>4801</v>
      </c>
      <c r="Q49" s="420" t="s">
        <v>4801</v>
      </c>
      <c r="R49" s="338" t="s">
        <v>4802</v>
      </c>
      <c r="S49" s="338" t="s">
        <v>4803</v>
      </c>
    </row>
    <row r="50" spans="2:19" ht="120" customHeight="1">
      <c r="B50" s="358" t="s">
        <v>4804</v>
      </c>
      <c r="C50" s="323">
        <v>1</v>
      </c>
      <c r="D50" s="323" t="s">
        <v>4805</v>
      </c>
      <c r="E50" s="323" t="s">
        <v>3115</v>
      </c>
      <c r="F50" s="330" t="s">
        <v>4806</v>
      </c>
      <c r="G50" s="323" t="s">
        <v>4806</v>
      </c>
      <c r="H50" s="323" t="s">
        <v>4807</v>
      </c>
      <c r="I50" s="323" t="s">
        <v>175</v>
      </c>
      <c r="J50" s="317"/>
      <c r="K50" s="317"/>
      <c r="L50" s="318"/>
      <c r="M50" s="318"/>
      <c r="N50" s="268"/>
      <c r="O50" s="268"/>
      <c r="P50" s="420"/>
      <c r="Q50" s="420"/>
      <c r="R50" s="268"/>
      <c r="S50" s="268"/>
    </row>
    <row r="51" spans="2:19" ht="120" customHeight="1">
      <c r="B51" s="322" t="s">
        <v>4808</v>
      </c>
      <c r="C51" s="323">
        <v>1</v>
      </c>
      <c r="D51" s="316" t="s">
        <v>4809</v>
      </c>
      <c r="E51" s="316" t="s">
        <v>4810</v>
      </c>
      <c r="F51" s="359" t="s">
        <v>4811</v>
      </c>
      <c r="G51" s="316" t="s">
        <v>4812</v>
      </c>
      <c r="H51" s="316" t="s">
        <v>4813</v>
      </c>
      <c r="I51" s="316" t="s">
        <v>175</v>
      </c>
      <c r="J51" s="302" t="s">
        <v>4814</v>
      </c>
      <c r="K51" s="302" t="s">
        <v>3893</v>
      </c>
      <c r="L51" s="324" t="s">
        <v>4815</v>
      </c>
      <c r="M51" s="324" t="s">
        <v>544</v>
      </c>
      <c r="N51" s="404" t="s">
        <v>4816</v>
      </c>
      <c r="O51" s="404" t="s">
        <v>4816</v>
      </c>
      <c r="P51" s="420" t="s">
        <v>4817</v>
      </c>
      <c r="Q51" s="420" t="s">
        <v>4817</v>
      </c>
      <c r="R51" s="325" t="s">
        <v>4818</v>
      </c>
      <c r="S51" s="325" t="s">
        <v>4818</v>
      </c>
    </row>
    <row r="52" spans="2:19" ht="120" customHeight="1">
      <c r="B52" s="322" t="s">
        <v>4819</v>
      </c>
      <c r="C52" s="323">
        <v>1</v>
      </c>
      <c r="D52" s="321" t="s">
        <v>4820</v>
      </c>
      <c r="E52" s="323" t="s">
        <v>4821</v>
      </c>
      <c r="F52" s="330" t="s">
        <v>4822</v>
      </c>
      <c r="G52" s="323" t="s">
        <v>707</v>
      </c>
      <c r="H52" s="323" t="s">
        <v>4823</v>
      </c>
      <c r="I52" s="323" t="s">
        <v>3503</v>
      </c>
      <c r="J52" s="302" t="s">
        <v>4824</v>
      </c>
      <c r="K52" s="302" t="s">
        <v>698</v>
      </c>
      <c r="L52" s="302" t="s">
        <v>699</v>
      </c>
      <c r="M52" s="302" t="s">
        <v>6</v>
      </c>
      <c r="N52" s="404" t="s">
        <v>4825</v>
      </c>
      <c r="O52" s="404" t="s">
        <v>4825</v>
      </c>
      <c r="P52" s="421" t="s">
        <v>4826</v>
      </c>
      <c r="Q52" s="421" t="s">
        <v>4826</v>
      </c>
      <c r="R52" s="325" t="s">
        <v>4827</v>
      </c>
      <c r="S52" s="325" t="s">
        <v>4827</v>
      </c>
    </row>
    <row r="53" spans="2:19" ht="120" customHeight="1">
      <c r="B53" s="267" t="s">
        <v>4828</v>
      </c>
      <c r="C53" s="323">
        <v>1</v>
      </c>
      <c r="D53" s="321" t="s">
        <v>4820</v>
      </c>
      <c r="E53" s="323" t="s">
        <v>4829</v>
      </c>
      <c r="F53" s="330" t="s">
        <v>4830</v>
      </c>
      <c r="G53" s="323" t="s">
        <v>4831</v>
      </c>
      <c r="H53" s="323" t="s">
        <v>4832</v>
      </c>
      <c r="I53" s="323" t="s">
        <v>3503</v>
      </c>
      <c r="J53" s="302" t="s">
        <v>4833</v>
      </c>
      <c r="K53" s="302" t="s">
        <v>4834</v>
      </c>
      <c r="L53" s="302" t="s">
        <v>699</v>
      </c>
      <c r="M53" s="302" t="s">
        <v>6</v>
      </c>
      <c r="N53" s="404" t="s">
        <v>4835</v>
      </c>
      <c r="O53" s="404" t="s">
        <v>4835</v>
      </c>
      <c r="P53" s="420" t="s">
        <v>4836</v>
      </c>
      <c r="Q53" s="420" t="s">
        <v>4836</v>
      </c>
      <c r="R53" s="325" t="s">
        <v>4837</v>
      </c>
      <c r="S53" s="325" t="s">
        <v>4837</v>
      </c>
    </row>
    <row r="54" spans="2:19" ht="138" customHeight="1">
      <c r="B54" s="322" t="s">
        <v>4838</v>
      </c>
      <c r="C54" s="323">
        <v>1</v>
      </c>
      <c r="D54" s="321" t="s">
        <v>4839</v>
      </c>
      <c r="E54" s="323" t="s">
        <v>2564</v>
      </c>
      <c r="F54" s="321" t="s">
        <v>4840</v>
      </c>
      <c r="G54" s="323" t="s">
        <v>88</v>
      </c>
      <c r="H54" s="323" t="s">
        <v>4841</v>
      </c>
      <c r="I54" s="323" t="s">
        <v>992</v>
      </c>
      <c r="J54" s="302" t="s">
        <v>823</v>
      </c>
      <c r="K54" s="302" t="s">
        <v>2579</v>
      </c>
      <c r="L54" s="302" t="s">
        <v>2580</v>
      </c>
      <c r="M54" s="302" t="s">
        <v>544</v>
      </c>
      <c r="N54" s="404" t="s">
        <v>4842</v>
      </c>
      <c r="O54" s="404" t="s">
        <v>4842</v>
      </c>
      <c r="P54" s="420" t="s">
        <v>4843</v>
      </c>
      <c r="Q54" s="420" t="s">
        <v>4843</v>
      </c>
      <c r="R54" s="325" t="s">
        <v>4844</v>
      </c>
      <c r="S54" s="325" t="s">
        <v>4844</v>
      </c>
    </row>
    <row r="55" spans="2:19" ht="120" customHeight="1">
      <c r="B55" s="322" t="s">
        <v>4845</v>
      </c>
      <c r="C55" s="323">
        <v>1</v>
      </c>
      <c r="D55" s="321" t="s">
        <v>4839</v>
      </c>
      <c r="E55" s="323" t="s">
        <v>2564</v>
      </c>
      <c r="F55" s="321" t="s">
        <v>4840</v>
      </c>
      <c r="G55" s="323" t="s">
        <v>88</v>
      </c>
      <c r="H55" s="323" t="s">
        <v>4846</v>
      </c>
      <c r="I55" s="323" t="s">
        <v>992</v>
      </c>
      <c r="J55" s="364" t="s">
        <v>891</v>
      </c>
      <c r="K55" s="243" t="s">
        <v>1051</v>
      </c>
      <c r="L55" s="244" t="s">
        <v>1052</v>
      </c>
      <c r="M55" s="364" t="s">
        <v>544</v>
      </c>
      <c r="N55" s="404" t="s">
        <v>4847</v>
      </c>
      <c r="O55" s="404" t="s">
        <v>4847</v>
      </c>
      <c r="P55" s="420" t="s">
        <v>4848</v>
      </c>
      <c r="Q55" s="420" t="s">
        <v>4848</v>
      </c>
      <c r="R55" s="364" t="s">
        <v>4849</v>
      </c>
      <c r="S55" s="364" t="s">
        <v>4849</v>
      </c>
    </row>
    <row r="56" spans="2:19" ht="120" customHeight="1">
      <c r="B56" s="322" t="s">
        <v>4850</v>
      </c>
      <c r="C56" s="323">
        <v>1</v>
      </c>
      <c r="D56" s="319" t="s">
        <v>4851</v>
      </c>
      <c r="E56" s="316" t="s">
        <v>2554</v>
      </c>
      <c r="F56" s="319" t="s">
        <v>4840</v>
      </c>
      <c r="G56" s="316" t="s">
        <v>88</v>
      </c>
      <c r="H56" s="316" t="s">
        <v>4852</v>
      </c>
      <c r="I56" s="316" t="s">
        <v>992</v>
      </c>
      <c r="J56" s="302" t="s">
        <v>697</v>
      </c>
      <c r="K56" s="302" t="s">
        <v>698</v>
      </c>
      <c r="L56" s="302" t="s">
        <v>699</v>
      </c>
      <c r="M56" s="302" t="s">
        <v>6</v>
      </c>
      <c r="N56" s="404" t="s">
        <v>4853</v>
      </c>
      <c r="O56" s="404" t="s">
        <v>4853</v>
      </c>
      <c r="P56" s="420" t="s">
        <v>4854</v>
      </c>
      <c r="Q56" s="420" t="s">
        <v>4854</v>
      </c>
      <c r="R56" s="302" t="s">
        <v>4855</v>
      </c>
      <c r="S56" s="302" t="s">
        <v>4855</v>
      </c>
    </row>
    <row r="57" spans="2:19" ht="120" customHeight="1">
      <c r="B57" s="322" t="s">
        <v>4856</v>
      </c>
      <c r="C57" s="323">
        <v>1</v>
      </c>
      <c r="D57" s="321" t="s">
        <v>4857</v>
      </c>
      <c r="E57" s="323" t="s">
        <v>4858</v>
      </c>
      <c r="F57" s="321" t="s">
        <v>292</v>
      </c>
      <c r="G57" s="323" t="s">
        <v>4859</v>
      </c>
      <c r="H57" s="323" t="s">
        <v>3857</v>
      </c>
      <c r="I57" s="10" t="s">
        <v>277</v>
      </c>
      <c r="J57" s="378" t="s">
        <v>284</v>
      </c>
      <c r="K57" s="327" t="s">
        <v>361</v>
      </c>
      <c r="L57" s="324" t="s">
        <v>4860</v>
      </c>
      <c r="M57" s="324" t="s">
        <v>4861</v>
      </c>
      <c r="N57" s="404" t="s">
        <v>4862</v>
      </c>
      <c r="O57" s="404" t="s">
        <v>4862</v>
      </c>
      <c r="P57" s="420" t="s">
        <v>4863</v>
      </c>
      <c r="Q57" s="420" t="s">
        <v>4863</v>
      </c>
      <c r="R57" s="324" t="s">
        <v>4864</v>
      </c>
      <c r="S57" s="324" t="s">
        <v>4864</v>
      </c>
    </row>
    <row r="58" spans="2:19" ht="120" customHeight="1">
      <c r="B58" s="322" t="s">
        <v>4856</v>
      </c>
      <c r="C58" s="323">
        <v>1</v>
      </c>
      <c r="D58" s="321" t="s">
        <v>4865</v>
      </c>
      <c r="E58" s="323" t="s">
        <v>4866</v>
      </c>
      <c r="F58" s="321" t="s">
        <v>4867</v>
      </c>
      <c r="G58" s="323" t="s">
        <v>4859</v>
      </c>
      <c r="H58" s="323" t="s">
        <v>3857</v>
      </c>
      <c r="I58" s="10" t="s">
        <v>277</v>
      </c>
      <c r="J58" s="378" t="s">
        <v>284</v>
      </c>
      <c r="K58" s="367" t="s">
        <v>361</v>
      </c>
      <c r="L58" s="365" t="s">
        <v>615</v>
      </c>
      <c r="M58" s="365" t="s">
        <v>616</v>
      </c>
      <c r="N58" s="404" t="s">
        <v>4868</v>
      </c>
      <c r="O58" s="404" t="s">
        <v>4868</v>
      </c>
      <c r="P58" s="420" t="s">
        <v>4869</v>
      </c>
      <c r="Q58" s="420" t="s">
        <v>4869</v>
      </c>
      <c r="R58" s="365" t="s">
        <v>4870</v>
      </c>
      <c r="S58" s="324" t="s">
        <v>4870</v>
      </c>
    </row>
    <row r="59" spans="2:19" ht="120" customHeight="1">
      <c r="B59" s="322" t="s">
        <v>4871</v>
      </c>
      <c r="C59" s="323"/>
      <c r="D59" s="321" t="s">
        <v>4865</v>
      </c>
      <c r="E59" s="323" t="s">
        <v>4866</v>
      </c>
      <c r="F59" s="321" t="s">
        <v>4872</v>
      </c>
      <c r="G59" s="323" t="s">
        <v>4873</v>
      </c>
      <c r="H59" s="323" t="s">
        <v>4874</v>
      </c>
      <c r="I59" s="323" t="s">
        <v>277</v>
      </c>
      <c r="J59" s="364" t="s">
        <v>891</v>
      </c>
      <c r="K59" s="243" t="s">
        <v>1051</v>
      </c>
      <c r="L59" s="244" t="s">
        <v>4875</v>
      </c>
      <c r="M59" s="364" t="s">
        <v>544</v>
      </c>
      <c r="N59" s="404" t="s">
        <v>4876</v>
      </c>
      <c r="O59" s="404" t="s">
        <v>4876</v>
      </c>
      <c r="P59" s="420" t="s">
        <v>4877</v>
      </c>
      <c r="Q59" s="420" t="s">
        <v>4877</v>
      </c>
      <c r="R59" s="365" t="s">
        <v>4878</v>
      </c>
      <c r="S59" s="365" t="s">
        <v>4878</v>
      </c>
    </row>
    <row r="60" spans="2:19" ht="120" customHeight="1">
      <c r="B60" s="339" t="s">
        <v>4879</v>
      </c>
      <c r="C60" s="323">
        <v>1</v>
      </c>
      <c r="D60" s="321" t="s">
        <v>4865</v>
      </c>
      <c r="E60" s="323" t="s">
        <v>4866</v>
      </c>
      <c r="F60" s="321" t="s">
        <v>4880</v>
      </c>
      <c r="G60" s="323" t="s">
        <v>4881</v>
      </c>
      <c r="H60" s="323" t="s">
        <v>4882</v>
      </c>
      <c r="I60" s="323" t="s">
        <v>277</v>
      </c>
      <c r="J60" s="318"/>
      <c r="K60" s="318"/>
      <c r="L60" s="318"/>
      <c r="M60" s="318"/>
      <c r="N60" s="268"/>
      <c r="O60" s="268"/>
      <c r="P60" s="422"/>
      <c r="Q60" s="422"/>
      <c r="R60" s="318"/>
      <c r="S60" s="318"/>
    </row>
    <row r="61" spans="2:19" ht="120" customHeight="1">
      <c r="B61" s="339" t="s">
        <v>4883</v>
      </c>
      <c r="C61" s="323">
        <v>1</v>
      </c>
      <c r="D61" s="321" t="s">
        <v>4865</v>
      </c>
      <c r="E61" s="323" t="s">
        <v>4866</v>
      </c>
      <c r="F61" s="321" t="s">
        <v>4884</v>
      </c>
      <c r="G61" s="321" t="s">
        <v>4885</v>
      </c>
      <c r="H61" s="321" t="s">
        <v>4886</v>
      </c>
      <c r="I61" s="323" t="s">
        <v>277</v>
      </c>
      <c r="J61" s="318"/>
      <c r="K61" s="318"/>
      <c r="L61" s="318"/>
      <c r="M61" s="318"/>
      <c r="N61" s="268"/>
      <c r="O61" s="268"/>
      <c r="P61" s="422"/>
      <c r="Q61" s="422"/>
      <c r="R61" s="318"/>
      <c r="S61" s="318"/>
    </row>
    <row r="62" spans="2:19" ht="120" customHeight="1">
      <c r="B62" s="339" t="s">
        <v>4887</v>
      </c>
      <c r="C62" s="323">
        <v>1</v>
      </c>
      <c r="D62" s="321" t="s">
        <v>4865</v>
      </c>
      <c r="E62" s="323" t="s">
        <v>4866</v>
      </c>
      <c r="F62" s="321" t="s">
        <v>4888</v>
      </c>
      <c r="G62" s="321" t="s">
        <v>4889</v>
      </c>
      <c r="H62" s="321" t="s">
        <v>4890</v>
      </c>
      <c r="I62" s="323" t="s">
        <v>277</v>
      </c>
      <c r="J62" s="318"/>
      <c r="K62" s="318"/>
      <c r="L62" s="318"/>
      <c r="M62" s="318"/>
      <c r="N62" s="268"/>
      <c r="O62" s="268"/>
      <c r="P62" s="422"/>
      <c r="Q62" s="422"/>
      <c r="R62" s="318"/>
      <c r="S62" s="318"/>
    </row>
    <row r="63" spans="2:19" ht="120" customHeight="1">
      <c r="B63" s="267" t="s">
        <v>4891</v>
      </c>
      <c r="C63" s="321">
        <v>1</v>
      </c>
      <c r="D63" s="323" t="s">
        <v>4892</v>
      </c>
      <c r="E63" s="323" t="s">
        <v>4893</v>
      </c>
      <c r="F63" s="321" t="s">
        <v>4894</v>
      </c>
      <c r="G63" s="323" t="s">
        <v>428</v>
      </c>
      <c r="H63" s="323" t="s">
        <v>593</v>
      </c>
      <c r="I63" s="323" t="s">
        <v>430</v>
      </c>
      <c r="J63" s="302" t="s">
        <v>4895</v>
      </c>
      <c r="K63" s="302" t="s">
        <v>92</v>
      </c>
      <c r="L63" s="302" t="s">
        <v>4896</v>
      </c>
      <c r="M63" s="302" t="s">
        <v>6</v>
      </c>
      <c r="N63" s="404" t="s">
        <v>4897</v>
      </c>
      <c r="O63" s="404" t="s">
        <v>4897</v>
      </c>
      <c r="P63" s="422" t="s">
        <v>4898</v>
      </c>
      <c r="Q63" s="422" t="s">
        <v>4898</v>
      </c>
      <c r="R63" s="325" t="s">
        <v>4899</v>
      </c>
      <c r="S63" s="325" t="s">
        <v>4899</v>
      </c>
    </row>
    <row r="64" spans="2:19" ht="120" customHeight="1">
      <c r="B64" s="267" t="s">
        <v>4900</v>
      </c>
      <c r="C64" s="321">
        <v>1</v>
      </c>
      <c r="D64" s="323" t="s">
        <v>4901</v>
      </c>
      <c r="E64" s="323" t="s">
        <v>4893</v>
      </c>
      <c r="F64" s="321" t="s">
        <v>4894</v>
      </c>
      <c r="G64" s="323" t="s">
        <v>428</v>
      </c>
      <c r="H64" s="323" t="s">
        <v>4902</v>
      </c>
      <c r="I64" s="323" t="s">
        <v>430</v>
      </c>
      <c r="J64" s="302" t="s">
        <v>431</v>
      </c>
      <c r="K64" s="302" t="s">
        <v>432</v>
      </c>
      <c r="L64" s="302" t="s">
        <v>4903</v>
      </c>
      <c r="M64" s="302" t="s">
        <v>6</v>
      </c>
      <c r="N64" s="404" t="s">
        <v>4904</v>
      </c>
      <c r="O64" s="404" t="s">
        <v>4904</v>
      </c>
      <c r="P64" s="422" t="s">
        <v>4905</v>
      </c>
      <c r="Q64" s="422" t="s">
        <v>4905</v>
      </c>
      <c r="R64" s="324" t="s">
        <v>4906</v>
      </c>
      <c r="S64" s="324" t="s">
        <v>4906</v>
      </c>
    </row>
    <row r="65" spans="2:19" ht="120" customHeight="1">
      <c r="B65" s="267" t="s">
        <v>4907</v>
      </c>
      <c r="C65" s="321">
        <v>1</v>
      </c>
      <c r="D65" s="323" t="s">
        <v>4892</v>
      </c>
      <c r="E65" s="323" t="s">
        <v>4908</v>
      </c>
      <c r="F65" s="321" t="s">
        <v>4894</v>
      </c>
      <c r="G65" s="323" t="s">
        <v>428</v>
      </c>
      <c r="H65" s="323" t="s">
        <v>4909</v>
      </c>
      <c r="I65" s="323" t="s">
        <v>430</v>
      </c>
      <c r="J65" s="324" t="s">
        <v>4910</v>
      </c>
      <c r="K65" s="302" t="s">
        <v>92</v>
      </c>
      <c r="L65" s="302" t="s">
        <v>4911</v>
      </c>
      <c r="M65" s="324" t="s">
        <v>4912</v>
      </c>
      <c r="N65" s="404" t="s">
        <v>4913</v>
      </c>
      <c r="O65" s="404" t="s">
        <v>4913</v>
      </c>
      <c r="P65" s="422" t="s">
        <v>4914</v>
      </c>
      <c r="Q65" s="422" t="s">
        <v>4914</v>
      </c>
      <c r="R65" s="324" t="s">
        <v>4915</v>
      </c>
      <c r="S65" s="324" t="s">
        <v>4915</v>
      </c>
    </row>
    <row r="66" spans="2:19" ht="120" customHeight="1">
      <c r="B66" s="267" t="s">
        <v>4907</v>
      </c>
      <c r="C66" s="321">
        <v>1</v>
      </c>
      <c r="D66" s="323" t="s">
        <v>4901</v>
      </c>
      <c r="E66" s="323" t="s">
        <v>4893</v>
      </c>
      <c r="F66" s="321" t="s">
        <v>4894</v>
      </c>
      <c r="G66" s="323" t="s">
        <v>428</v>
      </c>
      <c r="H66" s="323" t="s">
        <v>4909</v>
      </c>
      <c r="I66" s="323" t="s">
        <v>430</v>
      </c>
      <c r="J66" s="302" t="s">
        <v>3041</v>
      </c>
      <c r="K66" s="302" t="s">
        <v>3042</v>
      </c>
      <c r="L66" s="302" t="s">
        <v>3043</v>
      </c>
      <c r="M66" s="324" t="s">
        <v>3044</v>
      </c>
      <c r="N66" s="404" t="s">
        <v>4916</v>
      </c>
      <c r="O66" s="404" t="s">
        <v>4916</v>
      </c>
      <c r="P66" s="422" t="s">
        <v>4914</v>
      </c>
      <c r="Q66" s="422" t="s">
        <v>4914</v>
      </c>
      <c r="R66" s="324" t="s">
        <v>4915</v>
      </c>
      <c r="S66" s="324" t="s">
        <v>4915</v>
      </c>
    </row>
    <row r="67" spans="2:19" ht="120" customHeight="1">
      <c r="B67" s="323" t="s">
        <v>4917</v>
      </c>
      <c r="C67" s="323"/>
      <c r="D67" s="323" t="s">
        <v>4918</v>
      </c>
      <c r="E67" s="323" t="s">
        <v>4919</v>
      </c>
      <c r="F67" s="321" t="s">
        <v>4920</v>
      </c>
      <c r="G67" s="321" t="s">
        <v>4920</v>
      </c>
      <c r="H67" s="323" t="s">
        <v>4921</v>
      </c>
      <c r="I67" s="323" t="s">
        <v>3814</v>
      </c>
      <c r="J67" s="317"/>
      <c r="K67" s="317"/>
      <c r="L67" s="317"/>
      <c r="M67" s="340"/>
      <c r="N67" s="268"/>
      <c r="O67" s="268"/>
      <c r="P67" s="422"/>
      <c r="Q67" s="422"/>
      <c r="R67" s="340"/>
      <c r="S67" s="340"/>
    </row>
    <row r="68" spans="2:19" ht="120" customHeight="1">
      <c r="B68" s="335" t="s">
        <v>4922</v>
      </c>
      <c r="C68" s="335"/>
      <c r="D68" s="335" t="s">
        <v>4923</v>
      </c>
      <c r="E68" s="335" t="s">
        <v>4924</v>
      </c>
      <c r="F68" s="341"/>
      <c r="G68" s="335"/>
      <c r="H68" s="335" t="s">
        <v>4925</v>
      </c>
      <c r="I68" s="335" t="s">
        <v>4926</v>
      </c>
      <c r="J68" s="335"/>
      <c r="K68" s="335"/>
      <c r="L68" s="335"/>
      <c r="M68" s="342"/>
      <c r="N68" s="268"/>
      <c r="O68" s="268"/>
      <c r="P68" s="423"/>
      <c r="Q68" s="423"/>
      <c r="R68" s="342"/>
      <c r="S68" s="342"/>
    </row>
    <row r="69" spans="2:19" ht="120" customHeight="1">
      <c r="B69" s="722" t="s">
        <v>4927</v>
      </c>
      <c r="C69" s="723"/>
      <c r="D69" s="723" t="s">
        <v>4928</v>
      </c>
      <c r="E69" s="723" t="s">
        <v>4929</v>
      </c>
      <c r="F69" s="724" t="s">
        <v>4930</v>
      </c>
      <c r="G69" s="723" t="s">
        <v>4931</v>
      </c>
      <c r="H69" s="723" t="s">
        <v>4932</v>
      </c>
      <c r="I69" s="723" t="s">
        <v>4933</v>
      </c>
      <c r="J69" s="456" t="s">
        <v>4934</v>
      </c>
      <c r="K69" s="456" t="s">
        <v>361</v>
      </c>
      <c r="L69" s="456" t="s">
        <v>4935</v>
      </c>
      <c r="M69" s="725" t="s">
        <v>544</v>
      </c>
      <c r="N69" s="452" t="s">
        <v>4936</v>
      </c>
      <c r="O69" s="452" t="s">
        <v>4936</v>
      </c>
      <c r="P69" s="726" t="s">
        <v>4937</v>
      </c>
      <c r="Q69" s="726" t="s">
        <v>4937</v>
      </c>
      <c r="R69" s="727"/>
      <c r="S69" s="727"/>
    </row>
    <row r="70" spans="2:19" ht="120" customHeight="1">
      <c r="B70" s="322" t="s">
        <v>4938</v>
      </c>
      <c r="C70" s="323">
        <v>1</v>
      </c>
      <c r="D70" s="323" t="s">
        <v>4939</v>
      </c>
      <c r="E70" s="323" t="s">
        <v>4929</v>
      </c>
      <c r="F70" s="330" t="s">
        <v>4940</v>
      </c>
      <c r="G70" s="323" t="s">
        <v>4941</v>
      </c>
      <c r="H70" s="323" t="s">
        <v>4942</v>
      </c>
      <c r="I70" s="323" t="s">
        <v>4933</v>
      </c>
      <c r="J70" s="302" t="s">
        <v>4943</v>
      </c>
      <c r="K70" s="327" t="s">
        <v>361</v>
      </c>
      <c r="L70" s="302" t="s">
        <v>4944</v>
      </c>
      <c r="M70" s="324" t="s">
        <v>544</v>
      </c>
      <c r="N70" s="404" t="s">
        <v>4945</v>
      </c>
      <c r="O70" s="380" t="s">
        <v>4945</v>
      </c>
      <c r="P70" s="721" t="s">
        <v>4946</v>
      </c>
      <c r="Q70" s="721" t="s">
        <v>4946</v>
      </c>
      <c r="R70" s="325" t="s">
        <v>4947</v>
      </c>
      <c r="S70" s="325" t="s">
        <v>4947</v>
      </c>
    </row>
    <row r="71" spans="2:19" ht="18.75" customHeight="1">
      <c r="B71" s="317" t="s">
        <v>4948</v>
      </c>
      <c r="C71" s="323"/>
      <c r="D71" s="323" t="s">
        <v>4949</v>
      </c>
      <c r="E71" s="323" t="s">
        <v>4950</v>
      </c>
      <c r="F71" s="330" t="s">
        <v>4951</v>
      </c>
      <c r="G71" s="323" t="s">
        <v>4951</v>
      </c>
      <c r="H71" s="323" t="s">
        <v>4952</v>
      </c>
      <c r="I71" s="323" t="s">
        <v>231</v>
      </c>
      <c r="J71" s="317"/>
      <c r="K71" s="323"/>
      <c r="L71" s="317"/>
      <c r="M71" s="318"/>
      <c r="N71" s="268"/>
      <c r="O71" s="317"/>
      <c r="P71" s="269"/>
      <c r="Q71" s="269"/>
      <c r="R71" s="268"/>
      <c r="S71" s="268"/>
    </row>
    <row r="72" spans="2:19" ht="18">
      <c r="B72" s="317" t="s">
        <v>4953</v>
      </c>
      <c r="C72" s="323"/>
      <c r="D72" s="323" t="s">
        <v>4954</v>
      </c>
      <c r="E72" s="323" t="s">
        <v>4955</v>
      </c>
      <c r="F72" s="330" t="s">
        <v>4956</v>
      </c>
      <c r="G72" s="323" t="s">
        <v>4956</v>
      </c>
      <c r="H72" s="323" t="s">
        <v>4957</v>
      </c>
      <c r="I72" s="323" t="s">
        <v>231</v>
      </c>
      <c r="J72" s="317"/>
      <c r="K72" s="323"/>
      <c r="L72" s="317"/>
      <c r="M72" s="318"/>
      <c r="N72" s="268"/>
      <c r="O72" s="317"/>
      <c r="P72" s="269"/>
      <c r="Q72" s="269"/>
      <c r="R72" s="268"/>
      <c r="S72" s="268"/>
    </row>
    <row r="73" spans="2:19" ht="96" customHeight="1">
      <c r="B73" s="405" t="s">
        <v>4958</v>
      </c>
      <c r="C73" s="268"/>
      <c r="D73" s="404" t="s">
        <v>4959</v>
      </c>
      <c r="E73" s="404" t="s">
        <v>4960</v>
      </c>
      <c r="F73" s="404" t="s">
        <v>551</v>
      </c>
      <c r="G73" s="404" t="s">
        <v>552</v>
      </c>
      <c r="H73" s="404" t="s">
        <v>4961</v>
      </c>
      <c r="I73" s="404"/>
      <c r="J73" s="426" t="s">
        <v>4962</v>
      </c>
      <c r="K73" s="380" t="s">
        <v>4963</v>
      </c>
      <c r="L73" s="426" t="s">
        <v>4964</v>
      </c>
      <c r="M73" s="380" t="s">
        <v>544</v>
      </c>
      <c r="N73" s="404" t="s">
        <v>4965</v>
      </c>
      <c r="O73" s="404" t="s">
        <v>4965</v>
      </c>
      <c r="P73" s="404"/>
      <c r="Q73" s="404"/>
      <c r="R73" s="404"/>
      <c r="S73" s="404"/>
    </row>
  </sheetData>
  <autoFilter ref="A5:S72" xr:uid="{2A50D10C-7E1D-4551-B669-18B3E5DD7F97}"/>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2767-F92C-4D00-ADDE-5E7FA1414127}">
  <sheetPr>
    <tabColor rgb="FFFF0000"/>
  </sheetPr>
  <dimension ref="A1:S231"/>
  <sheetViews>
    <sheetView topLeftCell="A82" zoomScale="83" zoomScaleNormal="83" workbookViewId="0">
      <selection activeCell="I121" sqref="I121"/>
    </sheetView>
  </sheetViews>
  <sheetFormatPr defaultRowHeight="18.75" customHeight="1"/>
  <cols>
    <col min="2" max="2" width="11.08203125" customWidth="1"/>
    <col min="3" max="3" width="6.08203125" customWidth="1"/>
    <col min="4" max="4" width="30.58203125" customWidth="1"/>
    <col min="5" max="5" width="39.83203125" customWidth="1"/>
    <col min="6" max="6" width="25.75" customWidth="1"/>
    <col min="7" max="7" width="16.33203125" customWidth="1"/>
    <col min="8" max="8" width="20.08203125" customWidth="1"/>
    <col min="9" max="9" width="19.83203125" customWidth="1"/>
    <col min="10" max="10" width="41.83203125" customWidth="1"/>
    <col min="11" max="11" width="41.25" customWidth="1"/>
    <col min="12" max="12" width="39.08203125" customWidth="1"/>
    <col min="13" max="13" width="29.5" customWidth="1"/>
    <col min="14" max="14" width="38.75" customWidth="1"/>
    <col min="15" max="15" width="36.08203125" customWidth="1"/>
    <col min="16" max="16" width="38.75" customWidth="1"/>
    <col min="17" max="19" width="36.08203125" customWidth="1"/>
  </cols>
  <sheetData>
    <row r="1" spans="1:19" ht="26.5">
      <c r="A1" s="87" t="s">
        <v>60</v>
      </c>
    </row>
    <row r="3" spans="1:19" ht="26.5">
      <c r="B3" s="85" t="s">
        <v>61</v>
      </c>
      <c r="C3" s="85"/>
      <c r="D3" s="86" t="s">
        <v>31</v>
      </c>
      <c r="E3" s="101" t="s">
        <v>4966</v>
      </c>
    </row>
    <row r="5" spans="1:19" ht="32">
      <c r="B5" s="1" t="s">
        <v>65</v>
      </c>
      <c r="C5" s="1"/>
      <c r="D5" s="1" t="s">
        <v>67</v>
      </c>
      <c r="E5" s="1" t="s">
        <v>68</v>
      </c>
      <c r="F5" s="1" t="s">
        <v>69</v>
      </c>
      <c r="G5" s="1" t="s">
        <v>70</v>
      </c>
      <c r="H5" s="36" t="s">
        <v>71</v>
      </c>
      <c r="I5" s="1" t="s">
        <v>1937</v>
      </c>
      <c r="J5" s="1" t="s">
        <v>73</v>
      </c>
      <c r="K5" s="1" t="s">
        <v>74</v>
      </c>
      <c r="L5" s="1" t="s">
        <v>75</v>
      </c>
      <c r="M5" s="1" t="s">
        <v>4967</v>
      </c>
      <c r="N5" s="559" t="s">
        <v>1939</v>
      </c>
      <c r="O5" s="560" t="s">
        <v>78</v>
      </c>
      <c r="P5" s="410" t="s">
        <v>79</v>
      </c>
      <c r="Q5" s="314" t="s">
        <v>80</v>
      </c>
      <c r="R5" s="1" t="s">
        <v>81</v>
      </c>
      <c r="S5" s="1" t="s">
        <v>82</v>
      </c>
    </row>
    <row r="6" spans="1:19" ht="36">
      <c r="B6" s="2" t="s">
        <v>4968</v>
      </c>
      <c r="C6" s="2"/>
      <c r="D6" s="2" t="s">
        <v>4969</v>
      </c>
      <c r="E6" s="2" t="s">
        <v>4970</v>
      </c>
      <c r="F6" s="2" t="s">
        <v>4971</v>
      </c>
      <c r="G6" s="2" t="s">
        <v>1349</v>
      </c>
      <c r="H6" s="3" t="s">
        <v>4972</v>
      </c>
      <c r="I6" s="4" t="s">
        <v>1086</v>
      </c>
      <c r="J6" s="3"/>
      <c r="K6" s="3"/>
      <c r="L6" s="3"/>
      <c r="M6" s="8"/>
      <c r="N6" s="268"/>
      <c r="O6" s="268"/>
      <c r="P6" s="27"/>
      <c r="Q6" s="570"/>
      <c r="R6" s="8"/>
      <c r="S6" s="8"/>
    </row>
    <row r="7" spans="1:19" ht="36">
      <c r="B7" s="2" t="s">
        <v>4973</v>
      </c>
      <c r="C7" s="2"/>
      <c r="D7" s="2" t="s">
        <v>4974</v>
      </c>
      <c r="E7" s="2" t="s">
        <v>4975</v>
      </c>
      <c r="F7" s="2" t="s">
        <v>4976</v>
      </c>
      <c r="G7" s="2" t="s">
        <v>4977</v>
      </c>
      <c r="H7" s="3" t="s">
        <v>4978</v>
      </c>
      <c r="I7" s="4" t="s">
        <v>1086</v>
      </c>
      <c r="J7" s="3"/>
      <c r="K7" s="3"/>
      <c r="L7" s="3"/>
      <c r="M7" s="8"/>
      <c r="N7" s="268"/>
      <c r="O7" s="268"/>
      <c r="P7" s="27"/>
      <c r="Q7" s="570"/>
      <c r="R7" s="8"/>
      <c r="S7" s="8"/>
    </row>
    <row r="8" spans="1:19" ht="36">
      <c r="B8" s="2" t="s">
        <v>4979</v>
      </c>
      <c r="C8" s="2"/>
      <c r="D8" s="2" t="s">
        <v>3183</v>
      </c>
      <c r="E8" s="2" t="s">
        <v>4980</v>
      </c>
      <c r="F8" s="2" t="s">
        <v>4981</v>
      </c>
      <c r="G8" s="2" t="s">
        <v>2023</v>
      </c>
      <c r="H8" s="3" t="s">
        <v>4982</v>
      </c>
      <c r="I8" s="4" t="s">
        <v>1086</v>
      </c>
      <c r="J8" s="3"/>
      <c r="K8" s="3"/>
      <c r="L8" s="3"/>
      <c r="M8" s="8"/>
      <c r="N8" s="268"/>
      <c r="O8" s="268"/>
      <c r="P8" s="27"/>
      <c r="Q8" s="570"/>
      <c r="R8" s="8"/>
      <c r="S8" s="8"/>
    </row>
    <row r="9" spans="1:19" ht="36">
      <c r="B9" s="2" t="s">
        <v>4983</v>
      </c>
      <c r="C9" s="2"/>
      <c r="D9" s="2" t="s">
        <v>4984</v>
      </c>
      <c r="E9" s="2" t="s">
        <v>4985</v>
      </c>
      <c r="F9" s="2" t="s">
        <v>4986</v>
      </c>
      <c r="G9" s="2" t="s">
        <v>4987</v>
      </c>
      <c r="H9" s="3" t="s">
        <v>4988</v>
      </c>
      <c r="I9" s="4" t="s">
        <v>1086</v>
      </c>
      <c r="J9" s="3"/>
      <c r="K9" s="3"/>
      <c r="L9" s="3"/>
      <c r="M9" s="8"/>
      <c r="N9" s="268"/>
      <c r="O9" s="268"/>
      <c r="P9" s="27"/>
      <c r="Q9" s="570"/>
      <c r="R9" s="8"/>
      <c r="S9" s="8"/>
    </row>
    <row r="10" spans="1:19" ht="36">
      <c r="B10" s="2" t="s">
        <v>4989</v>
      </c>
      <c r="C10" s="2"/>
      <c r="D10" s="2" t="s">
        <v>4990</v>
      </c>
      <c r="E10" s="2" t="s">
        <v>4991</v>
      </c>
      <c r="F10" s="2" t="s">
        <v>4992</v>
      </c>
      <c r="G10" s="2" t="s">
        <v>3179</v>
      </c>
      <c r="H10" s="3" t="s">
        <v>4993</v>
      </c>
      <c r="I10" s="4" t="s">
        <v>1086</v>
      </c>
      <c r="J10" s="3"/>
      <c r="K10" s="3"/>
      <c r="L10" s="3"/>
      <c r="M10" s="8"/>
      <c r="N10" s="268"/>
      <c r="O10" s="268"/>
      <c r="P10" s="27"/>
      <c r="Q10" s="570"/>
      <c r="R10" s="8"/>
      <c r="S10" s="8"/>
    </row>
    <row r="11" spans="1:19" ht="36">
      <c r="B11" s="2" t="s">
        <v>4994</v>
      </c>
      <c r="C11" s="2"/>
      <c r="D11" s="2" t="s">
        <v>4995</v>
      </c>
      <c r="E11" s="2" t="s">
        <v>4996</v>
      </c>
      <c r="F11" s="2" t="s">
        <v>4997</v>
      </c>
      <c r="G11" s="2" t="s">
        <v>4998</v>
      </c>
      <c r="H11" s="3" t="s">
        <v>4999</v>
      </c>
      <c r="I11" s="4" t="s">
        <v>1086</v>
      </c>
      <c r="J11" s="3"/>
      <c r="K11" s="3"/>
      <c r="L11" s="3"/>
      <c r="M11" s="8"/>
      <c r="N11" s="268"/>
      <c r="O11" s="268"/>
      <c r="P11" s="27"/>
      <c r="Q11" s="570"/>
      <c r="R11" s="8"/>
      <c r="S11" s="8"/>
    </row>
    <row r="12" spans="1:19" ht="36">
      <c r="B12" s="2" t="s">
        <v>5000</v>
      </c>
      <c r="C12" s="2"/>
      <c r="D12" s="2" t="s">
        <v>5001</v>
      </c>
      <c r="E12" s="2" t="s">
        <v>5002</v>
      </c>
      <c r="F12" s="2" t="s">
        <v>4992</v>
      </c>
      <c r="G12" s="2" t="s">
        <v>3179</v>
      </c>
      <c r="H12" s="3" t="s">
        <v>5003</v>
      </c>
      <c r="I12" s="4" t="s">
        <v>1086</v>
      </c>
      <c r="J12" s="3"/>
      <c r="K12" s="3"/>
      <c r="L12" s="3"/>
      <c r="M12" s="8"/>
      <c r="N12" s="268"/>
      <c r="O12" s="268"/>
      <c r="P12" s="27"/>
      <c r="Q12" s="570"/>
      <c r="R12" s="8"/>
      <c r="S12" s="8"/>
    </row>
    <row r="13" spans="1:19" ht="36">
      <c r="B13" s="2" t="s">
        <v>5004</v>
      </c>
      <c r="C13" s="2"/>
      <c r="D13" s="2" t="s">
        <v>5005</v>
      </c>
      <c r="E13" s="2" t="s">
        <v>5006</v>
      </c>
      <c r="F13" s="2" t="s">
        <v>5007</v>
      </c>
      <c r="G13" s="2" t="s">
        <v>5008</v>
      </c>
      <c r="H13" s="3" t="s">
        <v>5009</v>
      </c>
      <c r="I13" s="4" t="s">
        <v>1086</v>
      </c>
      <c r="J13" s="3"/>
      <c r="K13" s="3"/>
      <c r="L13" s="3"/>
      <c r="M13" s="8"/>
      <c r="N13" s="268"/>
      <c r="O13" s="268"/>
      <c r="P13" s="27"/>
      <c r="Q13" s="570"/>
      <c r="R13" s="8"/>
      <c r="S13" s="8"/>
    </row>
    <row r="14" spans="1:19" ht="18">
      <c r="B14" s="2" t="s">
        <v>5010</v>
      </c>
      <c r="C14" s="2"/>
      <c r="D14" s="2" t="s">
        <v>5011</v>
      </c>
      <c r="E14" s="2" t="s">
        <v>5012</v>
      </c>
      <c r="F14" s="2" t="s">
        <v>5013</v>
      </c>
      <c r="G14" s="2" t="s">
        <v>5014</v>
      </c>
      <c r="H14" s="3" t="s">
        <v>5015</v>
      </c>
      <c r="I14" s="4" t="s">
        <v>1086</v>
      </c>
      <c r="J14" s="3"/>
      <c r="K14" s="3"/>
      <c r="L14" s="3"/>
      <c r="M14" s="8"/>
      <c r="N14" s="268"/>
      <c r="O14" s="268"/>
      <c r="P14" s="27"/>
      <c r="Q14" s="570"/>
      <c r="R14" s="8"/>
      <c r="S14" s="8"/>
    </row>
    <row r="15" spans="1:19" ht="36">
      <c r="B15" s="2" t="s">
        <v>5016</v>
      </c>
      <c r="C15" s="2"/>
      <c r="D15" s="2" t="s">
        <v>5017</v>
      </c>
      <c r="E15" s="2" t="s">
        <v>5018</v>
      </c>
      <c r="F15" s="2" t="s">
        <v>5007</v>
      </c>
      <c r="G15" s="2" t="s">
        <v>5008</v>
      </c>
      <c r="H15" s="3" t="s">
        <v>5019</v>
      </c>
      <c r="I15" s="4" t="s">
        <v>1086</v>
      </c>
      <c r="J15" s="3"/>
      <c r="K15" s="3"/>
      <c r="L15" s="3"/>
      <c r="M15" s="8"/>
      <c r="N15" s="268"/>
      <c r="O15" s="268"/>
      <c r="P15" s="27"/>
      <c r="Q15" s="570"/>
      <c r="R15" s="8"/>
      <c r="S15" s="8"/>
    </row>
    <row r="16" spans="1:19" ht="36">
      <c r="B16" s="2" t="s">
        <v>5020</v>
      </c>
      <c r="C16" s="2"/>
      <c r="D16" s="2" t="s">
        <v>5021</v>
      </c>
      <c r="E16" s="2" t="s">
        <v>5022</v>
      </c>
      <c r="F16" s="2" t="s">
        <v>5007</v>
      </c>
      <c r="G16" s="2" t="s">
        <v>5008</v>
      </c>
      <c r="H16" s="3" t="s">
        <v>5023</v>
      </c>
      <c r="I16" s="4" t="s">
        <v>1086</v>
      </c>
      <c r="J16" s="3"/>
      <c r="K16" s="3"/>
      <c r="L16" s="3"/>
      <c r="M16" s="8"/>
      <c r="N16" s="268"/>
      <c r="O16" s="268"/>
      <c r="P16" s="27"/>
      <c r="Q16" s="570"/>
      <c r="R16" s="8"/>
      <c r="S16" s="8"/>
    </row>
    <row r="17" spans="2:19" ht="36">
      <c r="B17" s="2" t="s">
        <v>5024</v>
      </c>
      <c r="C17" s="2"/>
      <c r="D17" s="2" t="s">
        <v>5025</v>
      </c>
      <c r="E17" s="2" t="s">
        <v>5026</v>
      </c>
      <c r="F17" s="2" t="s">
        <v>5027</v>
      </c>
      <c r="G17" s="2" t="s">
        <v>5028</v>
      </c>
      <c r="H17" s="3" t="s">
        <v>5029</v>
      </c>
      <c r="I17" s="4" t="s">
        <v>231</v>
      </c>
      <c r="J17" s="3"/>
      <c r="K17" s="3"/>
      <c r="L17" s="3"/>
      <c r="M17" s="8"/>
      <c r="N17" s="268"/>
      <c r="O17" s="268"/>
      <c r="P17" s="27"/>
      <c r="Q17" s="570"/>
      <c r="R17" s="8"/>
      <c r="S17" s="8"/>
    </row>
    <row r="18" spans="2:19" ht="36">
      <c r="B18" s="2" t="s">
        <v>5030</v>
      </c>
      <c r="C18" s="2"/>
      <c r="D18" s="2" t="s">
        <v>5031</v>
      </c>
      <c r="E18" s="2" t="s">
        <v>5032</v>
      </c>
      <c r="F18" s="2" t="s">
        <v>5033</v>
      </c>
      <c r="G18" s="2" t="s">
        <v>5034</v>
      </c>
      <c r="H18" s="3" t="s">
        <v>5035</v>
      </c>
      <c r="I18" s="4" t="s">
        <v>1086</v>
      </c>
      <c r="J18" s="3"/>
      <c r="K18" s="3"/>
      <c r="L18" s="3"/>
      <c r="M18" s="8"/>
      <c r="N18" s="268"/>
      <c r="O18" s="268"/>
      <c r="P18" s="27"/>
      <c r="Q18" s="570"/>
      <c r="R18" s="8"/>
      <c r="S18" s="8"/>
    </row>
    <row r="19" spans="2:19" ht="36">
      <c r="B19" s="2" t="s">
        <v>5036</v>
      </c>
      <c r="C19" s="2"/>
      <c r="D19" s="2" t="s">
        <v>5037</v>
      </c>
      <c r="E19" s="2" t="s">
        <v>5038</v>
      </c>
      <c r="F19" s="2" t="s">
        <v>5007</v>
      </c>
      <c r="G19" s="2" t="s">
        <v>5008</v>
      </c>
      <c r="H19" s="3" t="s">
        <v>5039</v>
      </c>
      <c r="I19" s="4" t="s">
        <v>1086</v>
      </c>
      <c r="J19" s="3"/>
      <c r="K19" s="3"/>
      <c r="L19" s="3"/>
      <c r="M19" s="8"/>
      <c r="N19" s="268"/>
      <c r="O19" s="268"/>
      <c r="P19" s="27"/>
      <c r="Q19" s="570"/>
      <c r="R19" s="8"/>
      <c r="S19" s="8"/>
    </row>
    <row r="20" spans="2:19" ht="36">
      <c r="B20" s="2" t="s">
        <v>5040</v>
      </c>
      <c r="C20" s="2"/>
      <c r="D20" s="2" t="s">
        <v>5041</v>
      </c>
      <c r="E20" s="2" t="s">
        <v>5042</v>
      </c>
      <c r="F20" s="2" t="s">
        <v>5043</v>
      </c>
      <c r="G20" s="2" t="s">
        <v>5044</v>
      </c>
      <c r="H20" s="3" t="s">
        <v>5045</v>
      </c>
      <c r="I20" s="4" t="s">
        <v>1086</v>
      </c>
      <c r="J20" s="3"/>
      <c r="K20" s="3"/>
      <c r="L20" s="3"/>
      <c r="M20" s="8"/>
      <c r="N20" s="268"/>
      <c r="O20" s="268"/>
      <c r="P20" s="27"/>
      <c r="Q20" s="570"/>
      <c r="R20" s="8"/>
      <c r="S20" s="8"/>
    </row>
    <row r="21" spans="2:19" ht="18">
      <c r="B21" s="8" t="s">
        <v>5046</v>
      </c>
      <c r="C21" s="8"/>
      <c r="D21" s="8" t="s">
        <v>5047</v>
      </c>
      <c r="E21" s="8" t="s">
        <v>5048</v>
      </c>
      <c r="F21" s="8" t="s">
        <v>5049</v>
      </c>
      <c r="G21" s="8" t="s">
        <v>5050</v>
      </c>
      <c r="H21" s="27" t="s">
        <v>5051</v>
      </c>
      <c r="I21" s="10" t="s">
        <v>1086</v>
      </c>
      <c r="J21" s="27"/>
      <c r="K21" s="27"/>
      <c r="L21" s="27"/>
      <c r="M21" s="8"/>
      <c r="N21" s="268"/>
      <c r="O21" s="268"/>
      <c r="P21" s="27"/>
      <c r="Q21" s="570"/>
      <c r="R21" s="8"/>
      <c r="S21" s="8"/>
    </row>
    <row r="22" spans="2:19" ht="18">
      <c r="B22" s="8" t="s">
        <v>5052</v>
      </c>
      <c r="C22" s="8"/>
      <c r="D22" s="8" t="s">
        <v>5053</v>
      </c>
      <c r="E22" s="8" t="s">
        <v>5054</v>
      </c>
      <c r="F22" s="8" t="s">
        <v>5055</v>
      </c>
      <c r="G22" s="8" t="s">
        <v>5056</v>
      </c>
      <c r="H22" s="27" t="s">
        <v>5057</v>
      </c>
      <c r="I22" s="10" t="s">
        <v>1242</v>
      </c>
      <c r="J22" s="27"/>
      <c r="K22" s="27"/>
      <c r="L22" s="27"/>
      <c r="M22" s="8"/>
      <c r="N22" s="268"/>
      <c r="O22" s="268"/>
      <c r="P22" s="27"/>
      <c r="Q22" s="570"/>
      <c r="R22" s="8"/>
      <c r="S22" s="8"/>
    </row>
    <row r="23" spans="2:19" ht="36">
      <c r="B23" s="8" t="s">
        <v>5058</v>
      </c>
      <c r="C23" s="8"/>
      <c r="D23" s="8" t="s">
        <v>5059</v>
      </c>
      <c r="E23" s="8" t="s">
        <v>5060</v>
      </c>
      <c r="F23" s="8" t="s">
        <v>5007</v>
      </c>
      <c r="G23" s="8" t="s">
        <v>5008</v>
      </c>
      <c r="H23" s="12" t="s">
        <v>5061</v>
      </c>
      <c r="I23" s="10" t="s">
        <v>1086</v>
      </c>
      <c r="J23" s="27"/>
      <c r="K23" s="27"/>
      <c r="L23" s="27"/>
      <c r="M23" s="8"/>
      <c r="N23" s="268"/>
      <c r="O23" s="268"/>
      <c r="P23" s="27"/>
      <c r="Q23" s="570"/>
      <c r="R23" s="8"/>
      <c r="S23" s="8"/>
    </row>
    <row r="24" spans="2:19" ht="36">
      <c r="B24" s="8" t="s">
        <v>5062</v>
      </c>
      <c r="C24" s="8"/>
      <c r="D24" s="8" t="s">
        <v>5063</v>
      </c>
      <c r="E24" s="8" t="s">
        <v>5064</v>
      </c>
      <c r="F24" s="8" t="s">
        <v>5065</v>
      </c>
      <c r="G24" s="8" t="s">
        <v>3179</v>
      </c>
      <c r="H24" s="27" t="s">
        <v>5066</v>
      </c>
      <c r="I24" s="10" t="s">
        <v>1086</v>
      </c>
      <c r="J24" s="27"/>
      <c r="K24" s="27"/>
      <c r="L24" s="27"/>
      <c r="M24" s="8"/>
      <c r="N24" s="268"/>
      <c r="O24" s="268"/>
      <c r="P24" s="27"/>
      <c r="Q24" s="570"/>
      <c r="R24" s="8"/>
      <c r="S24" s="8"/>
    </row>
    <row r="25" spans="2:19" ht="36">
      <c r="B25" s="8" t="s">
        <v>5067</v>
      </c>
      <c r="C25" s="8"/>
      <c r="D25" s="8" t="s">
        <v>4430</v>
      </c>
      <c r="E25" s="8" t="s">
        <v>5068</v>
      </c>
      <c r="F25" s="8" t="s">
        <v>5069</v>
      </c>
      <c r="G25" s="8" t="s">
        <v>2023</v>
      </c>
      <c r="H25" s="27" t="s">
        <v>1548</v>
      </c>
      <c r="I25" s="10" t="s">
        <v>1086</v>
      </c>
      <c r="J25" s="27"/>
      <c r="K25" s="27"/>
      <c r="L25" s="27"/>
      <c r="M25" s="8"/>
      <c r="N25" s="268"/>
      <c r="O25" s="268"/>
      <c r="P25" s="27"/>
      <c r="Q25" s="570"/>
      <c r="R25" s="8"/>
      <c r="S25" s="8"/>
    </row>
    <row r="26" spans="2:19" ht="36">
      <c r="B26" s="8" t="s">
        <v>5070</v>
      </c>
      <c r="C26" s="8"/>
      <c r="D26" s="8" t="s">
        <v>5071</v>
      </c>
      <c r="E26" s="8" t="s">
        <v>5072</v>
      </c>
      <c r="F26" s="8" t="s">
        <v>5069</v>
      </c>
      <c r="G26" s="8" t="s">
        <v>2023</v>
      </c>
      <c r="H26" s="27" t="s">
        <v>5073</v>
      </c>
      <c r="I26" s="10" t="s">
        <v>1086</v>
      </c>
      <c r="J26" s="27"/>
      <c r="K26" s="27"/>
      <c r="L26" s="27"/>
      <c r="M26" s="8"/>
      <c r="N26" s="268"/>
      <c r="O26" s="268"/>
      <c r="P26" s="27"/>
      <c r="Q26" s="570"/>
      <c r="R26" s="8"/>
      <c r="S26" s="8"/>
    </row>
    <row r="27" spans="2:19" ht="54">
      <c r="B27" s="2" t="s">
        <v>5074</v>
      </c>
      <c r="C27" s="2"/>
      <c r="D27" s="2" t="s">
        <v>5075</v>
      </c>
      <c r="E27" s="2" t="s">
        <v>5076</v>
      </c>
      <c r="F27" s="2" t="s">
        <v>5077</v>
      </c>
      <c r="G27" s="2" t="s">
        <v>5078</v>
      </c>
      <c r="H27" s="3" t="s">
        <v>5079</v>
      </c>
      <c r="I27" s="4" t="s">
        <v>1086</v>
      </c>
      <c r="J27" s="3"/>
      <c r="K27" s="3"/>
      <c r="L27" s="3"/>
      <c r="M27" s="8"/>
      <c r="N27" s="268"/>
      <c r="O27" s="268"/>
      <c r="P27" s="27"/>
      <c r="Q27" s="570"/>
      <c r="R27" s="8"/>
      <c r="S27" s="8"/>
    </row>
    <row r="28" spans="2:19" ht="36">
      <c r="B28" s="2" t="s">
        <v>5080</v>
      </c>
      <c r="C28" s="2"/>
      <c r="D28" s="2" t="s">
        <v>5081</v>
      </c>
      <c r="E28" s="2" t="s">
        <v>5082</v>
      </c>
      <c r="F28" s="2" t="s">
        <v>5083</v>
      </c>
      <c r="G28" s="2" t="s">
        <v>5084</v>
      </c>
      <c r="H28" s="3" t="s">
        <v>5085</v>
      </c>
      <c r="I28" s="4" t="s">
        <v>1086</v>
      </c>
      <c r="J28" s="3"/>
      <c r="K28" s="3"/>
      <c r="L28" s="3"/>
      <c r="M28" s="8"/>
      <c r="N28" s="268"/>
      <c r="O28" s="268"/>
      <c r="P28" s="27"/>
      <c r="Q28" s="570"/>
      <c r="R28" s="8"/>
      <c r="S28" s="8"/>
    </row>
    <row r="29" spans="2:19" ht="36">
      <c r="B29" s="2" t="s">
        <v>5086</v>
      </c>
      <c r="C29" s="2"/>
      <c r="D29" s="2" t="s">
        <v>4990</v>
      </c>
      <c r="E29" s="2" t="s">
        <v>4991</v>
      </c>
      <c r="F29" s="2" t="s">
        <v>4992</v>
      </c>
      <c r="G29" s="2" t="s">
        <v>3179</v>
      </c>
      <c r="H29" s="3" t="s">
        <v>5087</v>
      </c>
      <c r="I29" s="4" t="s">
        <v>1086</v>
      </c>
      <c r="J29" s="3"/>
      <c r="K29" s="3"/>
      <c r="L29" s="3"/>
      <c r="M29" s="8"/>
      <c r="N29" s="268"/>
      <c r="O29" s="268"/>
      <c r="P29" s="27"/>
      <c r="Q29" s="570"/>
      <c r="R29" s="8"/>
      <c r="S29" s="8"/>
    </row>
    <row r="30" spans="2:19" ht="36">
      <c r="B30" s="2" t="s">
        <v>5088</v>
      </c>
      <c r="C30" s="2"/>
      <c r="D30" s="2" t="s">
        <v>4984</v>
      </c>
      <c r="E30" s="2" t="s">
        <v>5089</v>
      </c>
      <c r="F30" s="2" t="s">
        <v>5090</v>
      </c>
      <c r="G30" s="2" t="s">
        <v>4987</v>
      </c>
      <c r="H30" s="3" t="s">
        <v>4988</v>
      </c>
      <c r="I30" s="4" t="s">
        <v>1086</v>
      </c>
      <c r="J30" s="3"/>
      <c r="K30" s="3"/>
      <c r="L30" s="3"/>
      <c r="M30" s="8"/>
      <c r="N30" s="268"/>
      <c r="O30" s="268"/>
      <c r="P30" s="27"/>
      <c r="Q30" s="570"/>
      <c r="R30" s="8"/>
      <c r="S30" s="8"/>
    </row>
    <row r="31" spans="2:19" ht="36">
      <c r="B31" s="2" t="s">
        <v>5091</v>
      </c>
      <c r="C31" s="2"/>
      <c r="D31" s="2" t="s">
        <v>5092</v>
      </c>
      <c r="E31" s="2" t="s">
        <v>5032</v>
      </c>
      <c r="F31" s="2" t="s">
        <v>5033</v>
      </c>
      <c r="G31" s="2" t="s">
        <v>5034</v>
      </c>
      <c r="H31" s="3" t="s">
        <v>5035</v>
      </c>
      <c r="I31" s="4" t="s">
        <v>1086</v>
      </c>
      <c r="J31" s="3"/>
      <c r="K31" s="3"/>
      <c r="L31" s="3"/>
      <c r="M31" s="8"/>
      <c r="N31" s="268"/>
      <c r="O31" s="268"/>
      <c r="P31" s="27"/>
      <c r="Q31" s="570"/>
      <c r="R31" s="8"/>
      <c r="S31" s="8"/>
    </row>
    <row r="32" spans="2:19" ht="36">
      <c r="B32" s="2" t="s">
        <v>5093</v>
      </c>
      <c r="C32" s="2"/>
      <c r="D32" s="2" t="s">
        <v>5094</v>
      </c>
      <c r="E32" s="2" t="s">
        <v>5095</v>
      </c>
      <c r="F32" s="2" t="s">
        <v>5096</v>
      </c>
      <c r="G32" s="2" t="s">
        <v>5097</v>
      </c>
      <c r="H32" s="3" t="s">
        <v>5098</v>
      </c>
      <c r="I32" s="4" t="s">
        <v>1139</v>
      </c>
      <c r="J32" s="3"/>
      <c r="K32" s="3"/>
      <c r="L32" s="3"/>
      <c r="M32" s="8"/>
      <c r="N32" s="268"/>
      <c r="O32" s="268"/>
      <c r="P32" s="27"/>
      <c r="Q32" s="570"/>
      <c r="R32" s="8"/>
      <c r="S32" s="8"/>
    </row>
    <row r="33" spans="2:19" ht="36">
      <c r="B33" s="2" t="s">
        <v>5099</v>
      </c>
      <c r="C33" s="2"/>
      <c r="D33" s="2" t="s">
        <v>5100</v>
      </c>
      <c r="E33" s="2" t="s">
        <v>5101</v>
      </c>
      <c r="F33" s="2" t="s">
        <v>5096</v>
      </c>
      <c r="G33" s="2" t="s">
        <v>5097</v>
      </c>
      <c r="H33" s="3" t="s">
        <v>5098</v>
      </c>
      <c r="I33" s="4" t="s">
        <v>1139</v>
      </c>
      <c r="J33" s="3"/>
      <c r="K33" s="3"/>
      <c r="L33" s="3"/>
      <c r="M33" s="8"/>
      <c r="N33" s="268"/>
      <c r="O33" s="268"/>
      <c r="P33" s="27"/>
      <c r="Q33" s="570"/>
      <c r="R33" s="8"/>
      <c r="S33" s="8"/>
    </row>
    <row r="34" spans="2:19" ht="36">
      <c r="B34" s="2" t="s">
        <v>5102</v>
      </c>
      <c r="C34" s="2"/>
      <c r="D34" s="2" t="s">
        <v>5103</v>
      </c>
      <c r="E34" s="2" t="s">
        <v>3356</v>
      </c>
      <c r="F34" s="2" t="s">
        <v>5096</v>
      </c>
      <c r="G34" s="2" t="s">
        <v>5097</v>
      </c>
      <c r="H34" s="3" t="s">
        <v>5104</v>
      </c>
      <c r="I34" s="4" t="s">
        <v>1139</v>
      </c>
      <c r="J34" s="3"/>
      <c r="K34" s="3"/>
      <c r="L34" s="3"/>
      <c r="M34" s="8"/>
      <c r="N34" s="268"/>
      <c r="O34" s="268"/>
      <c r="P34" s="27"/>
      <c r="Q34" s="570"/>
      <c r="R34" s="8"/>
      <c r="S34" s="8"/>
    </row>
    <row r="35" spans="2:19" ht="72">
      <c r="B35" s="2" t="s">
        <v>5105</v>
      </c>
      <c r="C35" s="2"/>
      <c r="D35" s="2" t="s">
        <v>3383</v>
      </c>
      <c r="E35" s="2" t="s">
        <v>5106</v>
      </c>
      <c r="F35" s="2" t="s">
        <v>5107</v>
      </c>
      <c r="G35" s="2" t="s">
        <v>5108</v>
      </c>
      <c r="H35" s="3" t="s">
        <v>2141</v>
      </c>
      <c r="I35" s="4" t="s">
        <v>1139</v>
      </c>
      <c r="J35" s="3"/>
      <c r="K35" s="3"/>
      <c r="L35" s="3"/>
      <c r="M35" s="8"/>
      <c r="N35" s="268"/>
      <c r="O35" s="268"/>
      <c r="P35" s="27"/>
      <c r="Q35" s="570"/>
      <c r="R35" s="8"/>
      <c r="S35" s="8"/>
    </row>
    <row r="36" spans="2:19" ht="54">
      <c r="B36" s="2" t="s">
        <v>5109</v>
      </c>
      <c r="C36" s="2"/>
      <c r="D36" s="2" t="s">
        <v>5110</v>
      </c>
      <c r="E36" s="2" t="s">
        <v>5111</v>
      </c>
      <c r="F36" s="2" t="s">
        <v>5112</v>
      </c>
      <c r="G36" s="2" t="s">
        <v>5113</v>
      </c>
      <c r="H36" s="3" t="s">
        <v>5114</v>
      </c>
      <c r="I36" s="4" t="s">
        <v>865</v>
      </c>
      <c r="J36" s="3"/>
      <c r="K36" s="3"/>
      <c r="L36" s="3"/>
      <c r="M36" s="8"/>
      <c r="N36" s="268"/>
      <c r="O36" s="268"/>
      <c r="P36" s="27"/>
      <c r="Q36" s="570"/>
      <c r="R36" s="8"/>
      <c r="S36" s="8"/>
    </row>
    <row r="37" spans="2:19" ht="36">
      <c r="B37" s="2" t="s">
        <v>5115</v>
      </c>
      <c r="C37" s="2"/>
      <c r="D37" s="2" t="s">
        <v>5116</v>
      </c>
      <c r="E37" s="2" t="s">
        <v>5117</v>
      </c>
      <c r="F37" s="2" t="s">
        <v>5118</v>
      </c>
      <c r="G37" s="2" t="s">
        <v>5119</v>
      </c>
      <c r="H37" s="3" t="s">
        <v>5120</v>
      </c>
      <c r="I37" s="4" t="s">
        <v>1242</v>
      </c>
      <c r="J37" s="3"/>
      <c r="K37" s="3"/>
      <c r="L37" s="3"/>
      <c r="M37" s="8"/>
      <c r="N37" s="268"/>
      <c r="O37" s="268"/>
      <c r="P37" s="27"/>
      <c r="Q37" s="570"/>
      <c r="R37" s="8"/>
      <c r="S37" s="8"/>
    </row>
    <row r="38" spans="2:19" ht="36">
      <c r="B38" s="2" t="s">
        <v>5121</v>
      </c>
      <c r="C38" s="2"/>
      <c r="D38" s="2" t="s">
        <v>5122</v>
      </c>
      <c r="E38" s="2" t="s">
        <v>5123</v>
      </c>
      <c r="F38" s="2" t="s">
        <v>5124</v>
      </c>
      <c r="G38" s="2" t="s">
        <v>1426</v>
      </c>
      <c r="H38" s="3" t="s">
        <v>5125</v>
      </c>
      <c r="I38" s="4" t="s">
        <v>1200</v>
      </c>
      <c r="J38" s="3"/>
      <c r="K38" s="3"/>
      <c r="L38" s="3"/>
      <c r="M38" s="8"/>
      <c r="N38" s="268"/>
      <c r="O38" s="268"/>
      <c r="P38" s="27"/>
      <c r="Q38" s="570"/>
      <c r="R38" s="8"/>
      <c r="S38" s="8"/>
    </row>
    <row r="39" spans="2:19" ht="36">
      <c r="B39" s="2" t="s">
        <v>5126</v>
      </c>
      <c r="C39" s="2"/>
      <c r="D39" s="2" t="s">
        <v>5127</v>
      </c>
      <c r="E39" s="2" t="s">
        <v>5128</v>
      </c>
      <c r="F39" s="2" t="s">
        <v>5129</v>
      </c>
      <c r="G39" s="2" t="s">
        <v>1375</v>
      </c>
      <c r="H39" s="3" t="s">
        <v>5130</v>
      </c>
      <c r="I39" s="4" t="s">
        <v>1200</v>
      </c>
      <c r="J39" s="3"/>
      <c r="K39" s="3"/>
      <c r="L39" s="3"/>
      <c r="M39" s="8"/>
      <c r="N39" s="268"/>
      <c r="O39" s="268"/>
      <c r="P39" s="27"/>
      <c r="Q39" s="570"/>
      <c r="R39" s="8"/>
      <c r="S39" s="8"/>
    </row>
    <row r="40" spans="2:19" ht="36">
      <c r="B40" s="2" t="s">
        <v>5131</v>
      </c>
      <c r="C40" s="2"/>
      <c r="D40" s="2" t="s">
        <v>5132</v>
      </c>
      <c r="E40" s="2" t="s">
        <v>5133</v>
      </c>
      <c r="F40" s="2" t="s">
        <v>4971</v>
      </c>
      <c r="G40" s="2" t="s">
        <v>1349</v>
      </c>
      <c r="H40" s="3" t="s">
        <v>5134</v>
      </c>
      <c r="I40" s="4" t="s">
        <v>1200</v>
      </c>
      <c r="J40" s="3"/>
      <c r="K40" s="3"/>
      <c r="L40" s="3"/>
      <c r="M40" s="8"/>
      <c r="N40" s="268"/>
      <c r="O40" s="268"/>
      <c r="P40" s="27"/>
      <c r="Q40" s="570"/>
      <c r="R40" s="8"/>
      <c r="S40" s="8"/>
    </row>
    <row r="41" spans="2:19" ht="72">
      <c r="B41" s="2" t="s">
        <v>5135</v>
      </c>
      <c r="C41" s="2"/>
      <c r="D41" s="2" t="s">
        <v>5136</v>
      </c>
      <c r="E41" s="2" t="s">
        <v>5137</v>
      </c>
      <c r="F41" s="2" t="s">
        <v>5107</v>
      </c>
      <c r="G41" s="2" t="s">
        <v>5108</v>
      </c>
      <c r="H41" s="3" t="s">
        <v>5138</v>
      </c>
      <c r="I41" s="4" t="s">
        <v>1200</v>
      </c>
      <c r="J41" s="3"/>
      <c r="K41" s="3"/>
      <c r="L41" s="3"/>
      <c r="M41" s="8"/>
      <c r="N41" s="268"/>
      <c r="O41" s="268"/>
      <c r="P41" s="27"/>
      <c r="Q41" s="570"/>
      <c r="R41" s="8"/>
      <c r="S41" s="8"/>
    </row>
    <row r="42" spans="2:19" ht="54">
      <c r="B42" s="2" t="s">
        <v>5139</v>
      </c>
      <c r="C42" s="2"/>
      <c r="D42" s="2" t="s">
        <v>5140</v>
      </c>
      <c r="E42" s="2" t="s">
        <v>5141</v>
      </c>
      <c r="F42" s="2" t="s">
        <v>5107</v>
      </c>
      <c r="G42" s="2" t="s">
        <v>5142</v>
      </c>
      <c r="H42" s="3" t="s">
        <v>5143</v>
      </c>
      <c r="I42" s="4" t="s">
        <v>1200</v>
      </c>
      <c r="J42" s="3"/>
      <c r="K42" s="3"/>
      <c r="L42" s="3"/>
      <c r="M42" s="8"/>
      <c r="N42" s="268"/>
      <c r="O42" s="268"/>
      <c r="P42" s="27"/>
      <c r="Q42" s="570"/>
      <c r="R42" s="8"/>
      <c r="S42" s="8"/>
    </row>
    <row r="43" spans="2:19" ht="36">
      <c r="B43" s="2" t="s">
        <v>5144</v>
      </c>
      <c r="C43" s="2"/>
      <c r="D43" s="2" t="s">
        <v>5145</v>
      </c>
      <c r="E43" s="2" t="s">
        <v>5146</v>
      </c>
      <c r="F43" s="2" t="s">
        <v>5147</v>
      </c>
      <c r="G43" s="2" t="s">
        <v>5148</v>
      </c>
      <c r="H43" s="3" t="s">
        <v>5149</v>
      </c>
      <c r="I43" s="4" t="s">
        <v>1200</v>
      </c>
      <c r="J43" s="3"/>
      <c r="K43" s="3"/>
      <c r="L43" s="3"/>
      <c r="M43" s="20"/>
      <c r="N43" s="268"/>
      <c r="O43" s="268"/>
      <c r="P43" s="27"/>
      <c r="Q43" s="570"/>
      <c r="R43" s="20"/>
      <c r="S43" s="20"/>
    </row>
    <row r="44" spans="2:19" ht="18">
      <c r="B44" s="2" t="s">
        <v>5150</v>
      </c>
      <c r="C44" s="2"/>
      <c r="D44" s="2" t="s">
        <v>5151</v>
      </c>
      <c r="E44" s="2" t="s">
        <v>5152</v>
      </c>
      <c r="F44" s="2" t="s">
        <v>5153</v>
      </c>
      <c r="G44" s="2" t="s">
        <v>5154</v>
      </c>
      <c r="H44" s="3" t="s">
        <v>5155</v>
      </c>
      <c r="I44" s="4" t="s">
        <v>1242</v>
      </c>
      <c r="J44" s="3"/>
      <c r="K44" s="3"/>
      <c r="L44" s="3"/>
      <c r="M44" s="20"/>
      <c r="N44" s="268"/>
      <c r="O44" s="268"/>
      <c r="P44" s="27"/>
      <c r="Q44" s="570"/>
      <c r="R44" s="20"/>
      <c r="S44" s="20"/>
    </row>
    <row r="45" spans="2:19" ht="36">
      <c r="B45" s="2" t="s">
        <v>5156</v>
      </c>
      <c r="C45" s="2"/>
      <c r="D45" s="2" t="s">
        <v>5157</v>
      </c>
      <c r="E45" s="2" t="s">
        <v>5158</v>
      </c>
      <c r="F45" s="2" t="s">
        <v>4992</v>
      </c>
      <c r="G45" s="2" t="s">
        <v>3179</v>
      </c>
      <c r="H45" s="3" t="s">
        <v>5159</v>
      </c>
      <c r="I45" s="4" t="s">
        <v>1086</v>
      </c>
      <c r="J45" s="3"/>
      <c r="K45" s="3"/>
      <c r="L45" s="3"/>
      <c r="M45" s="8"/>
      <c r="N45" s="268"/>
      <c r="O45" s="268"/>
      <c r="P45" s="27"/>
      <c r="Q45" s="570"/>
      <c r="R45" s="8"/>
      <c r="S45" s="8"/>
    </row>
    <row r="46" spans="2:19" ht="18">
      <c r="B46" s="2" t="s">
        <v>5160</v>
      </c>
      <c r="C46" s="2"/>
      <c r="D46" s="2" t="s">
        <v>5161</v>
      </c>
      <c r="E46" s="2" t="s">
        <v>5162</v>
      </c>
      <c r="F46" s="2" t="s">
        <v>4992</v>
      </c>
      <c r="G46" s="2" t="s">
        <v>3179</v>
      </c>
      <c r="H46" s="3" t="s">
        <v>5163</v>
      </c>
      <c r="I46" s="4" t="s">
        <v>1086</v>
      </c>
      <c r="J46" s="3"/>
      <c r="K46" s="3"/>
      <c r="L46" s="3"/>
      <c r="M46" s="20"/>
      <c r="N46" s="268"/>
      <c r="O46" s="268"/>
      <c r="P46" s="27"/>
      <c r="Q46" s="570"/>
      <c r="R46" s="20"/>
      <c r="S46" s="20"/>
    </row>
    <row r="47" spans="2:19" ht="36">
      <c r="B47" s="2" t="s">
        <v>5164</v>
      </c>
      <c r="C47" s="2"/>
      <c r="D47" s="2" t="s">
        <v>5165</v>
      </c>
      <c r="E47" s="2" t="s">
        <v>5166</v>
      </c>
      <c r="F47" s="2" t="s">
        <v>5167</v>
      </c>
      <c r="G47" s="2" t="s">
        <v>5168</v>
      </c>
      <c r="H47" s="3" t="s">
        <v>5169</v>
      </c>
      <c r="I47" s="4" t="s">
        <v>1311</v>
      </c>
      <c r="J47" s="3"/>
      <c r="K47" s="3"/>
      <c r="L47" s="3"/>
      <c r="M47" s="20"/>
      <c r="N47" s="268"/>
      <c r="O47" s="268"/>
      <c r="P47" s="27"/>
      <c r="Q47" s="570"/>
      <c r="R47" s="20"/>
      <c r="S47" s="20"/>
    </row>
    <row r="48" spans="2:19" ht="36">
      <c r="B48" s="2" t="s">
        <v>5170</v>
      </c>
      <c r="C48" s="2"/>
      <c r="D48" s="2" t="s">
        <v>5171</v>
      </c>
      <c r="E48" s="2" t="s">
        <v>5172</v>
      </c>
      <c r="F48" s="2" t="s">
        <v>5173</v>
      </c>
      <c r="G48" s="2" t="s">
        <v>5174</v>
      </c>
      <c r="H48" s="3" t="s">
        <v>5175</v>
      </c>
      <c r="I48" s="4" t="s">
        <v>1311</v>
      </c>
      <c r="J48" s="3"/>
      <c r="K48" s="3"/>
      <c r="L48" s="3"/>
      <c r="M48" s="20"/>
      <c r="N48" s="268"/>
      <c r="O48" s="268"/>
      <c r="P48" s="27"/>
      <c r="Q48" s="570"/>
      <c r="R48" s="20"/>
      <c r="S48" s="20"/>
    </row>
    <row r="49" spans="2:19" ht="18">
      <c r="B49" s="2" t="s">
        <v>5176</v>
      </c>
      <c r="C49" s="2"/>
      <c r="D49" s="2" t="s">
        <v>5177</v>
      </c>
      <c r="E49" s="2" t="s">
        <v>5178</v>
      </c>
      <c r="F49" s="2" t="s">
        <v>5179</v>
      </c>
      <c r="G49" s="2" t="s">
        <v>5180</v>
      </c>
      <c r="H49" s="3" t="s">
        <v>5181</v>
      </c>
      <c r="I49" s="4" t="s">
        <v>1311</v>
      </c>
      <c r="J49" s="3"/>
      <c r="K49" s="3"/>
      <c r="L49" s="3"/>
      <c r="M49" s="20"/>
      <c r="N49" s="268"/>
      <c r="O49" s="268"/>
      <c r="P49" s="27"/>
      <c r="Q49" s="570"/>
      <c r="R49" s="20"/>
      <c r="S49" s="20"/>
    </row>
    <row r="50" spans="2:19" ht="18">
      <c r="B50" s="2" t="s">
        <v>5182</v>
      </c>
      <c r="C50" s="2"/>
      <c r="D50" s="2" t="s">
        <v>5183</v>
      </c>
      <c r="E50" s="2" t="s">
        <v>5184</v>
      </c>
      <c r="F50" s="2" t="s">
        <v>5185</v>
      </c>
      <c r="G50" s="2" t="s">
        <v>5186</v>
      </c>
      <c r="H50" s="3" t="s">
        <v>5187</v>
      </c>
      <c r="I50" s="4" t="s">
        <v>1311</v>
      </c>
      <c r="J50" s="3"/>
      <c r="K50" s="3"/>
      <c r="L50" s="3"/>
      <c r="M50" s="20"/>
      <c r="N50" s="268"/>
      <c r="O50" s="268"/>
      <c r="P50" s="27"/>
      <c r="Q50" s="570"/>
      <c r="R50" s="20"/>
      <c r="S50" s="20"/>
    </row>
    <row r="51" spans="2:19" ht="18">
      <c r="B51" s="2" t="s">
        <v>5188</v>
      </c>
      <c r="C51" s="2"/>
      <c r="D51" s="2" t="s">
        <v>5189</v>
      </c>
      <c r="E51" s="2" t="s">
        <v>5190</v>
      </c>
      <c r="F51" s="2" t="s">
        <v>5185</v>
      </c>
      <c r="G51" s="2" t="s">
        <v>5186</v>
      </c>
      <c r="H51" s="3" t="s">
        <v>5191</v>
      </c>
      <c r="I51" s="4" t="s">
        <v>1311</v>
      </c>
      <c r="J51" s="3"/>
      <c r="K51" s="3"/>
      <c r="L51" s="3"/>
      <c r="M51" s="20"/>
      <c r="N51" s="268"/>
      <c r="O51" s="268"/>
      <c r="P51" s="27"/>
      <c r="Q51" s="570"/>
      <c r="R51" s="20"/>
      <c r="S51" s="20"/>
    </row>
    <row r="52" spans="2:19" ht="18">
      <c r="B52" s="2" t="s">
        <v>5192</v>
      </c>
      <c r="C52" s="2"/>
      <c r="D52" s="2" t="s">
        <v>5193</v>
      </c>
      <c r="E52" s="2" t="s">
        <v>5194</v>
      </c>
      <c r="F52" s="2" t="s">
        <v>5195</v>
      </c>
      <c r="G52" s="2" t="s">
        <v>5196</v>
      </c>
      <c r="H52" s="3" t="s">
        <v>1330</v>
      </c>
      <c r="I52" s="4" t="s">
        <v>1311</v>
      </c>
      <c r="J52" s="3"/>
      <c r="K52" s="3"/>
      <c r="L52" s="3"/>
      <c r="M52" s="20"/>
      <c r="N52" s="268"/>
      <c r="O52" s="268"/>
      <c r="P52" s="27"/>
      <c r="Q52" s="570"/>
      <c r="R52" s="20"/>
      <c r="S52" s="20"/>
    </row>
    <row r="53" spans="2:19" ht="18">
      <c r="B53" s="2" t="s">
        <v>5197</v>
      </c>
      <c r="C53" s="2"/>
      <c r="D53" s="2" t="s">
        <v>5198</v>
      </c>
      <c r="E53" s="2" t="s">
        <v>5199</v>
      </c>
      <c r="F53" s="2" t="s">
        <v>5195</v>
      </c>
      <c r="G53" s="2" t="s">
        <v>5196</v>
      </c>
      <c r="H53" s="3" t="s">
        <v>5200</v>
      </c>
      <c r="I53" s="4" t="s">
        <v>1311</v>
      </c>
      <c r="J53" s="3"/>
      <c r="K53" s="3"/>
      <c r="L53" s="3"/>
      <c r="M53" s="20"/>
      <c r="N53" s="268"/>
      <c r="O53" s="268"/>
      <c r="P53" s="27"/>
      <c r="Q53" s="570"/>
      <c r="R53" s="20"/>
      <c r="S53" s="20"/>
    </row>
    <row r="54" spans="2:19" ht="18">
      <c r="B54" s="2" t="s">
        <v>5201</v>
      </c>
      <c r="C54" s="2"/>
      <c r="D54" s="2" t="s">
        <v>5202</v>
      </c>
      <c r="E54" s="2" t="s">
        <v>5203</v>
      </c>
      <c r="F54" s="2" t="s">
        <v>5195</v>
      </c>
      <c r="G54" s="2" t="s">
        <v>5196</v>
      </c>
      <c r="H54" s="3" t="s">
        <v>5204</v>
      </c>
      <c r="I54" s="4" t="s">
        <v>1311</v>
      </c>
      <c r="J54" s="3"/>
      <c r="K54" s="3"/>
      <c r="L54" s="3"/>
      <c r="M54" s="20"/>
      <c r="N54" s="268"/>
      <c r="O54" s="268"/>
      <c r="P54" s="27"/>
      <c r="Q54" s="570"/>
      <c r="R54" s="20"/>
      <c r="S54" s="20"/>
    </row>
    <row r="55" spans="2:19" ht="18">
      <c r="B55" s="2" t="s">
        <v>5205</v>
      </c>
      <c r="C55" s="2"/>
      <c r="D55" s="2" t="s">
        <v>5206</v>
      </c>
      <c r="E55" s="2" t="s">
        <v>5207</v>
      </c>
      <c r="F55" s="2" t="s">
        <v>5208</v>
      </c>
      <c r="G55" s="2" t="s">
        <v>5209</v>
      </c>
      <c r="H55" s="3" t="s">
        <v>5210</v>
      </c>
      <c r="I55" s="4" t="s">
        <v>1086</v>
      </c>
      <c r="J55" s="3"/>
      <c r="K55" s="3"/>
      <c r="L55" s="3"/>
      <c r="M55" s="20"/>
      <c r="N55" s="268"/>
      <c r="O55" s="268"/>
      <c r="P55" s="27"/>
      <c r="Q55" s="570"/>
      <c r="R55" s="20"/>
      <c r="S55" s="20"/>
    </row>
    <row r="56" spans="2:19" ht="36">
      <c r="B56" s="2" t="s">
        <v>5211</v>
      </c>
      <c r="C56" s="2"/>
      <c r="D56" s="2" t="s">
        <v>5212</v>
      </c>
      <c r="E56" s="2" t="s">
        <v>5213</v>
      </c>
      <c r="F56" s="2" t="s">
        <v>5214</v>
      </c>
      <c r="G56" s="2" t="s">
        <v>5215</v>
      </c>
      <c r="H56" s="3" t="s">
        <v>5216</v>
      </c>
      <c r="I56" s="4" t="s">
        <v>277</v>
      </c>
      <c r="J56" s="3"/>
      <c r="K56" s="3"/>
      <c r="L56" s="3"/>
      <c r="M56" s="20"/>
      <c r="N56" s="268"/>
      <c r="O56" s="268"/>
      <c r="P56" s="27"/>
      <c r="Q56" s="570"/>
      <c r="R56" s="20"/>
      <c r="S56" s="20"/>
    </row>
    <row r="57" spans="2:19" ht="36">
      <c r="B57" s="2" t="s">
        <v>5217</v>
      </c>
      <c r="C57" s="2"/>
      <c r="D57" s="2" t="s">
        <v>5218</v>
      </c>
      <c r="E57" s="2" t="s">
        <v>5219</v>
      </c>
      <c r="F57" s="2" t="s">
        <v>5220</v>
      </c>
      <c r="G57" s="2" t="s">
        <v>5221</v>
      </c>
      <c r="H57" s="3" t="s">
        <v>5222</v>
      </c>
      <c r="I57" s="4" t="s">
        <v>1139</v>
      </c>
      <c r="J57" s="3"/>
      <c r="K57" s="3"/>
      <c r="L57" s="3"/>
      <c r="M57" s="20"/>
      <c r="N57" s="268"/>
      <c r="O57" s="268"/>
      <c r="P57" s="27"/>
      <c r="Q57" s="570"/>
      <c r="R57" s="20"/>
      <c r="S57" s="20"/>
    </row>
    <row r="58" spans="2:19" ht="36">
      <c r="B58" s="2" t="s">
        <v>5223</v>
      </c>
      <c r="C58" s="2"/>
      <c r="D58" s="2" t="s">
        <v>5224</v>
      </c>
      <c r="E58" s="2" t="s">
        <v>5225</v>
      </c>
      <c r="F58" s="2" t="s">
        <v>5226</v>
      </c>
      <c r="G58" s="2" t="s">
        <v>5227</v>
      </c>
      <c r="H58" s="3" t="s">
        <v>5228</v>
      </c>
      <c r="I58" s="4" t="s">
        <v>1242</v>
      </c>
      <c r="J58" s="3"/>
      <c r="K58" s="3"/>
      <c r="L58" s="3"/>
      <c r="M58" s="20"/>
      <c r="N58" s="268"/>
      <c r="O58" s="268"/>
      <c r="P58" s="27"/>
      <c r="Q58" s="570"/>
      <c r="R58" s="20"/>
      <c r="S58" s="20"/>
    </row>
    <row r="59" spans="2:19" ht="18">
      <c r="B59" s="2" t="s">
        <v>5229</v>
      </c>
      <c r="C59" s="2"/>
      <c r="D59" s="2" t="s">
        <v>5230</v>
      </c>
      <c r="E59" s="2" t="s">
        <v>5231</v>
      </c>
      <c r="F59" s="2" t="s">
        <v>5129</v>
      </c>
      <c r="G59" s="2" t="s">
        <v>1375</v>
      </c>
      <c r="H59" s="3" t="s">
        <v>5232</v>
      </c>
      <c r="I59" s="4" t="s">
        <v>1195</v>
      </c>
      <c r="J59" s="3"/>
      <c r="K59" s="3"/>
      <c r="L59" s="3"/>
      <c r="M59" s="20"/>
      <c r="N59" s="268"/>
      <c r="O59" s="268"/>
      <c r="P59" s="27"/>
      <c r="Q59" s="570"/>
      <c r="R59" s="20"/>
      <c r="S59" s="20"/>
    </row>
    <row r="60" spans="2:19" ht="18">
      <c r="B60" s="2" t="s">
        <v>5233</v>
      </c>
      <c r="C60" s="2"/>
      <c r="D60" s="2" t="s">
        <v>5234</v>
      </c>
      <c r="E60" s="2" t="s">
        <v>5235</v>
      </c>
      <c r="F60" s="2" t="s">
        <v>5129</v>
      </c>
      <c r="G60" s="2" t="s">
        <v>1375</v>
      </c>
      <c r="H60" s="3" t="s">
        <v>5236</v>
      </c>
      <c r="I60" s="4" t="s">
        <v>1195</v>
      </c>
      <c r="J60" s="3"/>
      <c r="K60" s="3"/>
      <c r="L60" s="3"/>
      <c r="M60" s="20"/>
      <c r="N60" s="268"/>
      <c r="O60" s="268"/>
      <c r="P60" s="27"/>
      <c r="Q60" s="570"/>
      <c r="R60" s="20"/>
      <c r="S60" s="20"/>
    </row>
    <row r="61" spans="2:19" ht="36">
      <c r="B61" s="2" t="s">
        <v>5237</v>
      </c>
      <c r="C61" s="2"/>
      <c r="D61" s="2" t="s">
        <v>5238</v>
      </c>
      <c r="E61" s="2" t="s">
        <v>5239</v>
      </c>
      <c r="F61" s="2" t="s">
        <v>5240</v>
      </c>
      <c r="G61" s="2" t="s">
        <v>5241</v>
      </c>
      <c r="H61" s="3" t="s">
        <v>5242</v>
      </c>
      <c r="I61" s="4" t="s">
        <v>1139</v>
      </c>
      <c r="J61" s="3"/>
      <c r="K61" s="3"/>
      <c r="L61" s="3"/>
      <c r="M61" s="20"/>
      <c r="N61" s="268"/>
      <c r="O61" s="268"/>
      <c r="P61" s="27"/>
      <c r="Q61" s="570"/>
      <c r="R61" s="20"/>
      <c r="S61" s="20"/>
    </row>
    <row r="62" spans="2:19" ht="36">
      <c r="B62" s="2" t="s">
        <v>5243</v>
      </c>
      <c r="C62" s="2"/>
      <c r="D62" s="2" t="s">
        <v>5244</v>
      </c>
      <c r="E62" s="2" t="s">
        <v>5245</v>
      </c>
      <c r="F62" s="2" t="s">
        <v>5240</v>
      </c>
      <c r="G62" s="2" t="s">
        <v>5241</v>
      </c>
      <c r="H62" s="3" t="s">
        <v>5242</v>
      </c>
      <c r="I62" s="4" t="s">
        <v>1139</v>
      </c>
      <c r="J62" s="3"/>
      <c r="K62" s="3"/>
      <c r="L62" s="3"/>
      <c r="M62" s="20"/>
      <c r="N62" s="268"/>
      <c r="O62" s="268"/>
      <c r="P62" s="27"/>
      <c r="Q62" s="570"/>
      <c r="R62" s="20"/>
      <c r="S62" s="20"/>
    </row>
    <row r="63" spans="2:19" ht="18">
      <c r="B63" s="2" t="s">
        <v>5246</v>
      </c>
      <c r="C63" s="2"/>
      <c r="D63" s="2" t="s">
        <v>5247</v>
      </c>
      <c r="E63" s="2" t="s">
        <v>5248</v>
      </c>
      <c r="F63" s="2" t="s">
        <v>5129</v>
      </c>
      <c r="G63" s="2" t="s">
        <v>1375</v>
      </c>
      <c r="H63" s="3" t="s">
        <v>5249</v>
      </c>
      <c r="I63" s="4" t="s">
        <v>1200</v>
      </c>
      <c r="J63" s="3"/>
      <c r="K63" s="3"/>
      <c r="L63" s="3"/>
      <c r="M63" s="20"/>
      <c r="N63" s="268"/>
      <c r="O63" s="268"/>
      <c r="P63" s="27"/>
      <c r="Q63" s="570"/>
      <c r="R63" s="20"/>
      <c r="S63" s="20"/>
    </row>
    <row r="64" spans="2:19" ht="18">
      <c r="B64" s="2" t="s">
        <v>5250</v>
      </c>
      <c r="C64" s="2"/>
      <c r="D64" s="2" t="s">
        <v>5251</v>
      </c>
      <c r="E64" s="2" t="s">
        <v>5252</v>
      </c>
      <c r="F64" s="2" t="s">
        <v>5129</v>
      </c>
      <c r="G64" s="2" t="s">
        <v>1375</v>
      </c>
      <c r="H64" s="3" t="s">
        <v>5249</v>
      </c>
      <c r="I64" s="4" t="s">
        <v>1200</v>
      </c>
      <c r="J64" s="3"/>
      <c r="K64" s="3"/>
      <c r="L64" s="3"/>
      <c r="M64" s="20"/>
      <c r="N64" s="268"/>
      <c r="O64" s="268"/>
      <c r="P64" s="27"/>
      <c r="Q64" s="570"/>
      <c r="R64" s="20"/>
      <c r="S64" s="20"/>
    </row>
    <row r="65" spans="2:19" ht="36">
      <c r="B65" s="8" t="s">
        <v>5253</v>
      </c>
      <c r="C65" s="8"/>
      <c r="D65" s="8" t="s">
        <v>5254</v>
      </c>
      <c r="E65" s="8" t="s">
        <v>5255</v>
      </c>
      <c r="F65" s="8" t="s">
        <v>5124</v>
      </c>
      <c r="G65" s="8" t="s">
        <v>1426</v>
      </c>
      <c r="H65" s="27" t="s">
        <v>5256</v>
      </c>
      <c r="I65" s="10" t="s">
        <v>1200</v>
      </c>
      <c r="J65" s="27"/>
      <c r="K65" s="27"/>
      <c r="L65" s="27"/>
      <c r="M65" s="20"/>
      <c r="N65" s="268"/>
      <c r="O65" s="268"/>
      <c r="P65" s="27"/>
      <c r="Q65" s="570"/>
      <c r="R65" s="20"/>
      <c r="S65" s="20"/>
    </row>
    <row r="66" spans="2:19" ht="36">
      <c r="B66" s="8" t="s">
        <v>5257</v>
      </c>
      <c r="C66" s="8"/>
      <c r="D66" s="8" t="s">
        <v>5258</v>
      </c>
      <c r="E66" s="8" t="s">
        <v>5259</v>
      </c>
      <c r="F66" s="8" t="s">
        <v>5260</v>
      </c>
      <c r="G66" s="8" t="s">
        <v>5261</v>
      </c>
      <c r="H66" s="27" t="s">
        <v>5262</v>
      </c>
      <c r="I66" s="10" t="s">
        <v>1242</v>
      </c>
      <c r="J66" s="27"/>
      <c r="K66" s="27"/>
      <c r="L66" s="27"/>
      <c r="M66" s="20"/>
      <c r="N66" s="268"/>
      <c r="O66" s="268"/>
      <c r="P66" s="27"/>
      <c r="Q66" s="570"/>
      <c r="R66" s="20"/>
      <c r="S66" s="20"/>
    </row>
    <row r="67" spans="2:19" ht="18">
      <c r="B67" s="8" t="s">
        <v>5263</v>
      </c>
      <c r="C67" s="8"/>
      <c r="D67" s="8" t="s">
        <v>5264</v>
      </c>
      <c r="E67" s="8" t="s">
        <v>5265</v>
      </c>
      <c r="F67" s="8" t="s">
        <v>5129</v>
      </c>
      <c r="G67" s="8" t="s">
        <v>1375</v>
      </c>
      <c r="H67" s="27" t="s">
        <v>5266</v>
      </c>
      <c r="I67" s="10" t="s">
        <v>1139</v>
      </c>
      <c r="J67" s="27"/>
      <c r="K67" s="27"/>
      <c r="L67" s="27"/>
      <c r="M67" s="20"/>
      <c r="N67" s="268"/>
      <c r="O67" s="268"/>
      <c r="P67" s="27"/>
      <c r="Q67" s="570"/>
      <c r="R67" s="20"/>
      <c r="S67" s="20"/>
    </row>
    <row r="68" spans="2:19" ht="18">
      <c r="B68" s="8" t="s">
        <v>5267</v>
      </c>
      <c r="C68" s="8"/>
      <c r="D68" s="8" t="s">
        <v>5268</v>
      </c>
      <c r="E68" s="8" t="s">
        <v>5269</v>
      </c>
      <c r="F68" s="8" t="s">
        <v>5270</v>
      </c>
      <c r="G68" s="8" t="s">
        <v>5271</v>
      </c>
      <c r="H68" s="27" t="s">
        <v>5272</v>
      </c>
      <c r="I68" s="10" t="s">
        <v>1086</v>
      </c>
      <c r="J68" s="27"/>
      <c r="K68" s="27"/>
      <c r="L68" s="27"/>
      <c r="M68" s="20"/>
      <c r="N68" s="268"/>
      <c r="O68" s="268"/>
      <c r="P68" s="27"/>
      <c r="Q68" s="570"/>
      <c r="R68" s="20"/>
      <c r="S68" s="20"/>
    </row>
    <row r="69" spans="2:19" ht="18">
      <c r="B69" s="8" t="s">
        <v>5273</v>
      </c>
      <c r="C69" s="8"/>
      <c r="D69" s="8" t="s">
        <v>5274</v>
      </c>
      <c r="E69" s="8" t="s">
        <v>5275</v>
      </c>
      <c r="F69" s="8" t="s">
        <v>5270</v>
      </c>
      <c r="G69" s="8" t="s">
        <v>5271</v>
      </c>
      <c r="H69" s="27" t="s">
        <v>5276</v>
      </c>
      <c r="I69" s="10" t="s">
        <v>1086</v>
      </c>
      <c r="J69" s="27"/>
      <c r="K69" s="27"/>
      <c r="L69" s="27"/>
      <c r="M69" s="20"/>
      <c r="N69" s="268"/>
      <c r="O69" s="268"/>
      <c r="P69" s="27"/>
      <c r="Q69" s="570"/>
      <c r="R69" s="20"/>
      <c r="S69" s="20"/>
    </row>
    <row r="70" spans="2:19" ht="36">
      <c r="B70" s="2" t="s">
        <v>5277</v>
      </c>
      <c r="C70" s="2"/>
      <c r="D70" s="2" t="s">
        <v>5278</v>
      </c>
      <c r="E70" s="2" t="s">
        <v>5279</v>
      </c>
      <c r="F70" s="2" t="s">
        <v>5280</v>
      </c>
      <c r="G70" s="2" t="s">
        <v>5281</v>
      </c>
      <c r="H70" s="3" t="s">
        <v>5282</v>
      </c>
      <c r="I70" s="4" t="s">
        <v>1139</v>
      </c>
      <c r="J70" s="3"/>
      <c r="K70" s="3"/>
      <c r="L70" s="3"/>
      <c r="M70" s="20"/>
      <c r="N70" s="268"/>
      <c r="O70" s="268"/>
      <c r="P70" s="27"/>
      <c r="Q70" s="570"/>
      <c r="R70" s="20"/>
      <c r="S70" s="20"/>
    </row>
    <row r="71" spans="2:19" ht="18">
      <c r="B71" s="2" t="s">
        <v>5283</v>
      </c>
      <c r="C71" s="2"/>
      <c r="D71" s="2" t="s">
        <v>5284</v>
      </c>
      <c r="E71" s="2" t="s">
        <v>5285</v>
      </c>
      <c r="F71" s="2" t="s">
        <v>5124</v>
      </c>
      <c r="G71" s="2" t="s">
        <v>1426</v>
      </c>
      <c r="H71" s="3" t="s">
        <v>5286</v>
      </c>
      <c r="I71" s="4" t="s">
        <v>1200</v>
      </c>
      <c r="J71" s="3"/>
      <c r="K71" s="3"/>
      <c r="L71" s="3"/>
      <c r="M71" s="20"/>
      <c r="N71" s="268"/>
      <c r="O71" s="268"/>
      <c r="P71" s="27"/>
      <c r="Q71" s="570"/>
      <c r="R71" s="20"/>
      <c r="S71" s="20"/>
    </row>
    <row r="72" spans="2:19" ht="18">
      <c r="B72" s="2" t="s">
        <v>5287</v>
      </c>
      <c r="C72" s="2"/>
      <c r="D72" s="2" t="s">
        <v>5288</v>
      </c>
      <c r="E72" s="2" t="s">
        <v>5289</v>
      </c>
      <c r="F72" s="2" t="s">
        <v>5129</v>
      </c>
      <c r="G72" s="2" t="s">
        <v>1375</v>
      </c>
      <c r="H72" s="3" t="s">
        <v>3161</v>
      </c>
      <c r="I72" s="4" t="s">
        <v>1200</v>
      </c>
      <c r="J72" s="3"/>
      <c r="K72" s="3"/>
      <c r="L72" s="3"/>
      <c r="M72" s="20"/>
      <c r="N72" s="268"/>
      <c r="O72" s="268"/>
      <c r="P72" s="27"/>
      <c r="Q72" s="570"/>
      <c r="R72" s="20"/>
      <c r="S72" s="20"/>
    </row>
    <row r="73" spans="2:19" ht="18">
      <c r="B73" s="2" t="s">
        <v>5290</v>
      </c>
      <c r="C73" s="2"/>
      <c r="D73" s="2" t="s">
        <v>5291</v>
      </c>
      <c r="E73" s="2" t="s">
        <v>5292</v>
      </c>
      <c r="F73" s="2" t="s">
        <v>5293</v>
      </c>
      <c r="G73" s="2" t="s">
        <v>5294</v>
      </c>
      <c r="H73" s="3" t="s">
        <v>5295</v>
      </c>
      <c r="I73" s="4" t="s">
        <v>1311</v>
      </c>
      <c r="J73" s="3"/>
      <c r="K73" s="3"/>
      <c r="L73" s="3"/>
      <c r="M73" s="20"/>
      <c r="N73" s="268"/>
      <c r="O73" s="268"/>
      <c r="P73" s="27"/>
      <c r="Q73" s="570"/>
      <c r="R73" s="20"/>
      <c r="S73" s="20"/>
    </row>
    <row r="74" spans="2:19" ht="36">
      <c r="B74" s="2" t="s">
        <v>5296</v>
      </c>
      <c r="C74" s="2"/>
      <c r="D74" s="2" t="s">
        <v>5297</v>
      </c>
      <c r="E74" s="2" t="s">
        <v>5207</v>
      </c>
      <c r="F74" s="2" t="s">
        <v>5298</v>
      </c>
      <c r="G74" s="2" t="s">
        <v>5299</v>
      </c>
      <c r="H74" s="3" t="s">
        <v>5300</v>
      </c>
      <c r="I74" s="4" t="s">
        <v>1086</v>
      </c>
      <c r="J74" s="3"/>
      <c r="K74" s="3"/>
      <c r="L74" s="3"/>
      <c r="M74" s="20"/>
      <c r="N74" s="268"/>
      <c r="O74" s="268"/>
      <c r="P74" s="27"/>
      <c r="Q74" s="570"/>
      <c r="R74" s="20"/>
      <c r="S74" s="20"/>
    </row>
    <row r="75" spans="2:19" ht="36">
      <c r="B75" s="2" t="s">
        <v>5301</v>
      </c>
      <c r="C75" s="2"/>
      <c r="D75" s="2" t="s">
        <v>5302</v>
      </c>
      <c r="E75" s="2" t="s">
        <v>5172</v>
      </c>
      <c r="F75" s="2" t="s">
        <v>5173</v>
      </c>
      <c r="G75" s="2" t="s">
        <v>5174</v>
      </c>
      <c r="H75" s="3" t="s">
        <v>1310</v>
      </c>
      <c r="I75" s="4" t="s">
        <v>1311</v>
      </c>
      <c r="J75" s="3"/>
      <c r="K75" s="3"/>
      <c r="L75" s="3"/>
      <c r="M75" s="20"/>
      <c r="N75" s="268"/>
      <c r="O75" s="268"/>
      <c r="P75" s="27"/>
      <c r="Q75" s="570"/>
      <c r="R75" s="20"/>
      <c r="S75" s="20"/>
    </row>
    <row r="76" spans="2:19" ht="18">
      <c r="B76" s="2" t="s">
        <v>5303</v>
      </c>
      <c r="C76" s="2"/>
      <c r="D76" s="2" t="s">
        <v>5206</v>
      </c>
      <c r="E76" s="2" t="s">
        <v>5207</v>
      </c>
      <c r="F76" s="2" t="s">
        <v>5304</v>
      </c>
      <c r="G76" s="2" t="s">
        <v>5209</v>
      </c>
      <c r="H76" s="3" t="s">
        <v>5210</v>
      </c>
      <c r="I76" s="4" t="s">
        <v>1086</v>
      </c>
      <c r="J76" s="3"/>
      <c r="K76" s="3"/>
      <c r="L76" s="3"/>
      <c r="M76" s="20"/>
      <c r="N76" s="268"/>
      <c r="O76" s="268"/>
      <c r="P76" s="27"/>
      <c r="Q76" s="570"/>
      <c r="R76" s="20"/>
      <c r="S76" s="20"/>
    </row>
    <row r="77" spans="2:19" ht="36">
      <c r="B77" s="2" t="s">
        <v>5305</v>
      </c>
      <c r="C77" s="2"/>
      <c r="D77" s="2" t="s">
        <v>5306</v>
      </c>
      <c r="E77" s="2" t="s">
        <v>5219</v>
      </c>
      <c r="F77" s="2" t="s">
        <v>5307</v>
      </c>
      <c r="G77" s="2" t="s">
        <v>5221</v>
      </c>
      <c r="H77" s="3" t="s">
        <v>5222</v>
      </c>
      <c r="I77" s="4" t="s">
        <v>1139</v>
      </c>
      <c r="J77" s="3"/>
      <c r="K77" s="3"/>
      <c r="L77" s="3"/>
      <c r="M77" s="20"/>
      <c r="N77" s="268"/>
      <c r="O77" s="268"/>
      <c r="P77" s="27"/>
      <c r="Q77" s="570"/>
      <c r="R77" s="20"/>
      <c r="S77" s="20"/>
    </row>
    <row r="78" spans="2:19" ht="18">
      <c r="B78" s="2" t="s">
        <v>5308</v>
      </c>
      <c r="C78" s="2"/>
      <c r="D78" s="2" t="s">
        <v>5251</v>
      </c>
      <c r="E78" s="2" t="s">
        <v>5252</v>
      </c>
      <c r="F78" s="2" t="s">
        <v>5129</v>
      </c>
      <c r="G78" s="2" t="s">
        <v>1375</v>
      </c>
      <c r="H78" s="3" t="s">
        <v>5249</v>
      </c>
      <c r="I78" s="4" t="s">
        <v>1200</v>
      </c>
      <c r="J78" s="3"/>
      <c r="K78" s="3"/>
      <c r="L78" s="3"/>
      <c r="M78" s="20"/>
      <c r="N78" s="268"/>
      <c r="O78" s="268"/>
      <c r="P78" s="27"/>
      <c r="Q78" s="570"/>
      <c r="R78" s="20"/>
      <c r="S78" s="20"/>
    </row>
    <row r="79" spans="2:19" ht="90">
      <c r="B79" s="89" t="s">
        <v>5309</v>
      </c>
      <c r="C79" s="35">
        <v>1</v>
      </c>
      <c r="D79" s="2" t="s">
        <v>5310</v>
      </c>
      <c r="E79" s="2" t="s">
        <v>5311</v>
      </c>
      <c r="F79" s="2" t="s">
        <v>5312</v>
      </c>
      <c r="G79" s="2" t="s">
        <v>5313</v>
      </c>
      <c r="H79" s="3" t="s">
        <v>1456</v>
      </c>
      <c r="I79" s="4" t="s">
        <v>175</v>
      </c>
      <c r="J79" s="244" t="s">
        <v>176</v>
      </c>
      <c r="K79" s="244" t="s">
        <v>698</v>
      </c>
      <c r="L79" s="244" t="s">
        <v>699</v>
      </c>
      <c r="M79" s="272" t="s">
        <v>544</v>
      </c>
      <c r="N79" s="404" t="s">
        <v>5314</v>
      </c>
      <c r="O79" s="404" t="s">
        <v>5314</v>
      </c>
      <c r="P79" s="353" t="s">
        <v>5315</v>
      </c>
      <c r="Q79" s="571" t="s">
        <v>5315</v>
      </c>
      <c r="R79" s="246" t="s">
        <v>5316</v>
      </c>
      <c r="S79" s="246" t="s">
        <v>5316</v>
      </c>
    </row>
    <row r="80" spans="2:19" ht="90">
      <c r="B80" s="7" t="s">
        <v>5317</v>
      </c>
      <c r="C80" s="35">
        <v>1</v>
      </c>
      <c r="D80" s="2" t="s">
        <v>5318</v>
      </c>
      <c r="E80" s="2" t="s">
        <v>5319</v>
      </c>
      <c r="F80" s="2" t="s">
        <v>5320</v>
      </c>
      <c r="G80" s="2" t="s">
        <v>5313</v>
      </c>
      <c r="H80" s="3" t="s">
        <v>5321</v>
      </c>
      <c r="I80" s="4" t="s">
        <v>175</v>
      </c>
      <c r="J80" s="244" t="s">
        <v>176</v>
      </c>
      <c r="K80" s="244" t="s">
        <v>698</v>
      </c>
      <c r="L80" s="244" t="s">
        <v>699</v>
      </c>
      <c r="M80" s="272" t="s">
        <v>544</v>
      </c>
      <c r="N80" s="404" t="s">
        <v>5322</v>
      </c>
      <c r="O80" s="404" t="s">
        <v>5322</v>
      </c>
      <c r="P80" s="353" t="s">
        <v>5323</v>
      </c>
      <c r="Q80" s="571" t="s">
        <v>5323</v>
      </c>
      <c r="R80" s="246" t="s">
        <v>5324</v>
      </c>
      <c r="S80" s="246" t="s">
        <v>5324</v>
      </c>
    </row>
    <row r="81" spans="2:19" ht="72">
      <c r="B81" s="2" t="s">
        <v>5325</v>
      </c>
      <c r="C81" s="2"/>
      <c r="D81" s="2" t="s">
        <v>5326</v>
      </c>
      <c r="E81" s="2" t="s">
        <v>5327</v>
      </c>
      <c r="F81" s="2" t="s">
        <v>5328</v>
      </c>
      <c r="G81" s="2" t="s">
        <v>5329</v>
      </c>
      <c r="H81" s="3" t="s">
        <v>5330</v>
      </c>
      <c r="I81" s="4" t="s">
        <v>175</v>
      </c>
      <c r="J81" s="3"/>
      <c r="K81" s="3"/>
      <c r="L81" s="3"/>
      <c r="M81" s="20"/>
      <c r="N81" s="268"/>
      <c r="O81" s="268"/>
      <c r="P81" s="27"/>
      <c r="Q81" s="570"/>
      <c r="R81" s="20"/>
      <c r="S81" s="20"/>
    </row>
    <row r="82" spans="2:19" ht="36">
      <c r="B82" s="2" t="s">
        <v>5331</v>
      </c>
      <c r="C82" s="2"/>
      <c r="D82" s="2" t="s">
        <v>5332</v>
      </c>
      <c r="E82" s="2" t="s">
        <v>5333</v>
      </c>
      <c r="F82" s="2" t="s">
        <v>5334</v>
      </c>
      <c r="G82" s="2" t="s">
        <v>5335</v>
      </c>
      <c r="H82" s="3" t="s">
        <v>5336</v>
      </c>
      <c r="I82" s="4" t="s">
        <v>175</v>
      </c>
      <c r="J82" s="3"/>
      <c r="K82" s="3"/>
      <c r="L82" s="3"/>
      <c r="M82" s="20"/>
      <c r="N82" s="268"/>
      <c r="O82" s="268"/>
      <c r="P82" s="27"/>
      <c r="Q82" s="570"/>
      <c r="R82" s="20"/>
      <c r="S82" s="20"/>
    </row>
    <row r="83" spans="2:19" ht="36">
      <c r="B83" s="2" t="s">
        <v>5337</v>
      </c>
      <c r="C83" s="2"/>
      <c r="D83" s="2" t="s">
        <v>5338</v>
      </c>
      <c r="E83" s="2" t="s">
        <v>5339</v>
      </c>
      <c r="F83" s="2" t="s">
        <v>5340</v>
      </c>
      <c r="G83" s="2" t="s">
        <v>5341</v>
      </c>
      <c r="H83" s="3" t="s">
        <v>5342</v>
      </c>
      <c r="I83" s="4" t="s">
        <v>1275</v>
      </c>
      <c r="J83" s="3"/>
      <c r="K83" s="3"/>
      <c r="L83" s="3"/>
      <c r="M83" s="20"/>
      <c r="N83" s="268"/>
      <c r="O83" s="268"/>
      <c r="P83" s="27"/>
      <c r="Q83" s="570"/>
      <c r="R83" s="20"/>
      <c r="S83" s="20"/>
    </row>
    <row r="84" spans="2:19" ht="36">
      <c r="B84" s="56" t="s">
        <v>5343</v>
      </c>
      <c r="C84" s="56">
        <v>3</v>
      </c>
      <c r="D84" s="2" t="s">
        <v>5344</v>
      </c>
      <c r="E84" s="2" t="s">
        <v>5345</v>
      </c>
      <c r="F84" s="2" t="s">
        <v>5340</v>
      </c>
      <c r="G84" s="2" t="s">
        <v>5341</v>
      </c>
      <c r="H84" s="3" t="s">
        <v>5346</v>
      </c>
      <c r="I84" s="4" t="s">
        <v>1275</v>
      </c>
      <c r="J84" s="115" t="s">
        <v>5347</v>
      </c>
      <c r="K84" s="115"/>
      <c r="L84" s="115"/>
      <c r="M84" s="2"/>
      <c r="N84" s="268"/>
      <c r="O84" s="268"/>
      <c r="P84" s="27"/>
      <c r="Q84" s="570"/>
      <c r="R84" s="20"/>
      <c r="S84" s="20"/>
    </row>
    <row r="85" spans="2:19" ht="36">
      <c r="B85" s="2" t="s">
        <v>5348</v>
      </c>
      <c r="C85" s="2"/>
      <c r="D85" s="2" t="s">
        <v>5349</v>
      </c>
      <c r="E85" s="2" t="s">
        <v>5350</v>
      </c>
      <c r="F85" s="2" t="s">
        <v>5340</v>
      </c>
      <c r="G85" s="2" t="s">
        <v>5341</v>
      </c>
      <c r="H85" s="3"/>
      <c r="I85" s="4" t="s">
        <v>1275</v>
      </c>
      <c r="J85" s="3"/>
      <c r="K85" s="3"/>
      <c r="L85" s="3"/>
      <c r="M85" s="20"/>
      <c r="N85" s="268"/>
      <c r="O85" s="268"/>
      <c r="P85" s="27"/>
      <c r="Q85" s="570"/>
      <c r="R85" s="20"/>
      <c r="S85" s="20"/>
    </row>
    <row r="86" spans="2:19" ht="36">
      <c r="B86" s="2" t="s">
        <v>5351</v>
      </c>
      <c r="C86" s="2"/>
      <c r="D86" s="2" t="s">
        <v>5352</v>
      </c>
      <c r="E86" s="2" t="s">
        <v>5353</v>
      </c>
      <c r="F86" s="2" t="s">
        <v>5340</v>
      </c>
      <c r="G86" s="2" t="s">
        <v>5341</v>
      </c>
      <c r="H86" s="3" t="s">
        <v>5354</v>
      </c>
      <c r="I86" s="4" t="s">
        <v>1275</v>
      </c>
      <c r="J86" s="3"/>
      <c r="K86" s="3"/>
      <c r="L86" s="3"/>
      <c r="M86" s="6"/>
      <c r="N86" s="268"/>
      <c r="O86" s="268"/>
      <c r="P86" s="27"/>
      <c r="Q86" s="570"/>
      <c r="R86" s="20"/>
      <c r="S86" s="20"/>
    </row>
    <row r="87" spans="2:19" ht="108">
      <c r="B87" s="89" t="s">
        <v>5355</v>
      </c>
      <c r="C87" s="2">
        <v>1</v>
      </c>
      <c r="D87" s="2" t="s">
        <v>5356</v>
      </c>
      <c r="E87" s="2" t="s">
        <v>5357</v>
      </c>
      <c r="F87" s="2" t="s">
        <v>477</v>
      </c>
      <c r="G87" s="2" t="s">
        <v>5358</v>
      </c>
      <c r="H87" s="3" t="s">
        <v>593</v>
      </c>
      <c r="I87" s="4" t="s">
        <v>430</v>
      </c>
      <c r="J87" s="244" t="s">
        <v>4895</v>
      </c>
      <c r="K87" s="244" t="s">
        <v>92</v>
      </c>
      <c r="L87" s="244" t="s">
        <v>4896</v>
      </c>
      <c r="M87" s="244" t="s">
        <v>6</v>
      </c>
      <c r="N87" s="404" t="s">
        <v>5359</v>
      </c>
      <c r="O87" s="404" t="s">
        <v>5359</v>
      </c>
      <c r="P87" s="353" t="s">
        <v>5360</v>
      </c>
      <c r="Q87" s="571" t="s">
        <v>5360</v>
      </c>
      <c r="R87" s="246" t="s">
        <v>5361</v>
      </c>
      <c r="S87" s="246" t="s">
        <v>5361</v>
      </c>
    </row>
    <row r="88" spans="2:19" ht="54">
      <c r="B88" s="2" t="s">
        <v>5362</v>
      </c>
      <c r="C88" s="2"/>
      <c r="D88" s="2" t="s">
        <v>5363</v>
      </c>
      <c r="E88" s="2" t="s">
        <v>5364</v>
      </c>
      <c r="F88" s="2" t="s">
        <v>3861</v>
      </c>
      <c r="G88" s="2" t="s">
        <v>5365</v>
      </c>
      <c r="H88" s="3" t="s">
        <v>5366</v>
      </c>
      <c r="I88" s="4" t="s">
        <v>277</v>
      </c>
      <c r="J88" s="3"/>
      <c r="K88" s="3"/>
      <c r="L88" s="3"/>
      <c r="M88" s="6"/>
      <c r="N88" s="268"/>
      <c r="O88" s="268"/>
      <c r="P88" s="27"/>
      <c r="Q88" s="570"/>
      <c r="R88" s="6"/>
      <c r="S88" s="6"/>
    </row>
    <row r="89" spans="2:19" ht="36">
      <c r="B89" s="2" t="s">
        <v>5367</v>
      </c>
      <c r="C89" s="2"/>
      <c r="D89" s="2" t="s">
        <v>5368</v>
      </c>
      <c r="E89" s="2" t="s">
        <v>5369</v>
      </c>
      <c r="F89" s="2" t="s">
        <v>5334</v>
      </c>
      <c r="G89" s="2" t="s">
        <v>5335</v>
      </c>
      <c r="H89" s="3" t="s">
        <v>5370</v>
      </c>
      <c r="I89" s="4" t="s">
        <v>1275</v>
      </c>
      <c r="J89" s="3"/>
      <c r="K89" s="3"/>
      <c r="L89" s="3"/>
      <c r="M89" s="6"/>
      <c r="N89" s="268"/>
      <c r="O89" s="268"/>
      <c r="P89" s="27"/>
      <c r="Q89" s="570"/>
      <c r="R89" s="6"/>
      <c r="S89" s="6"/>
    </row>
    <row r="90" spans="2:19" ht="90">
      <c r="B90" s="56" t="s">
        <v>5371</v>
      </c>
      <c r="C90" s="56">
        <v>3</v>
      </c>
      <c r="D90" s="2" t="s">
        <v>5372</v>
      </c>
      <c r="E90" s="2" t="s">
        <v>5373</v>
      </c>
      <c r="F90" s="2" t="s">
        <v>3861</v>
      </c>
      <c r="G90" s="2" t="s">
        <v>5365</v>
      </c>
      <c r="H90" s="3" t="s">
        <v>5374</v>
      </c>
      <c r="I90" s="4" t="s">
        <v>277</v>
      </c>
      <c r="J90" s="27" t="s">
        <v>5375</v>
      </c>
      <c r="K90" s="27"/>
      <c r="L90" s="27"/>
      <c r="M90" s="6"/>
      <c r="N90" s="268"/>
      <c r="O90" s="268"/>
      <c r="P90" s="27"/>
      <c r="Q90" s="570"/>
      <c r="R90" s="6"/>
      <c r="S90" s="6"/>
    </row>
    <row r="91" spans="2:19" ht="54">
      <c r="B91" s="56" t="s">
        <v>5376</v>
      </c>
      <c r="C91" s="56">
        <v>3</v>
      </c>
      <c r="D91" s="2" t="s">
        <v>5377</v>
      </c>
      <c r="E91" s="2" t="s">
        <v>5378</v>
      </c>
      <c r="F91" s="2" t="s">
        <v>3861</v>
      </c>
      <c r="G91" s="2" t="s">
        <v>5365</v>
      </c>
      <c r="H91" s="3" t="s">
        <v>5379</v>
      </c>
      <c r="I91" s="4" t="s">
        <v>277</v>
      </c>
      <c r="J91" s="3" t="s">
        <v>5380</v>
      </c>
      <c r="K91" s="3"/>
      <c r="L91" s="3"/>
      <c r="M91" s="6"/>
      <c r="N91" s="268"/>
      <c r="O91" s="268"/>
      <c r="P91" s="27"/>
      <c r="Q91" s="570"/>
      <c r="R91" s="6"/>
      <c r="S91" s="6"/>
    </row>
    <row r="92" spans="2:19" ht="18">
      <c r="B92" s="2" t="s">
        <v>5381</v>
      </c>
      <c r="C92" s="2"/>
      <c r="D92" s="2" t="s">
        <v>5382</v>
      </c>
      <c r="E92" s="2" t="s">
        <v>5383</v>
      </c>
      <c r="F92" s="2" t="s">
        <v>5384</v>
      </c>
      <c r="G92" s="2" t="s">
        <v>5385</v>
      </c>
      <c r="H92" s="3" t="s">
        <v>5386</v>
      </c>
      <c r="I92" s="4" t="s">
        <v>1318</v>
      </c>
      <c r="J92" s="3"/>
      <c r="K92" s="3"/>
      <c r="L92" s="3"/>
      <c r="M92" s="6"/>
      <c r="N92" s="268"/>
      <c r="O92" s="268"/>
      <c r="P92" s="27"/>
      <c r="Q92" s="570"/>
      <c r="R92" s="6"/>
      <c r="S92" s="6"/>
    </row>
    <row r="93" spans="2:19" ht="36">
      <c r="B93" s="8" t="s">
        <v>5387</v>
      </c>
      <c r="C93" s="8"/>
      <c r="D93" s="8" t="s">
        <v>5388</v>
      </c>
      <c r="E93" s="8" t="s">
        <v>5389</v>
      </c>
      <c r="F93" s="8" t="s">
        <v>5390</v>
      </c>
      <c r="G93" s="8" t="s">
        <v>5391</v>
      </c>
      <c r="H93" s="27" t="s">
        <v>5392</v>
      </c>
      <c r="I93" s="10" t="s">
        <v>1318</v>
      </c>
      <c r="J93" s="27"/>
      <c r="K93" s="27"/>
      <c r="L93" s="27"/>
      <c r="M93" s="6"/>
      <c r="N93" s="268"/>
      <c r="O93" s="268"/>
      <c r="P93" s="27"/>
      <c r="Q93" s="570"/>
      <c r="R93" s="6"/>
      <c r="S93" s="6"/>
    </row>
    <row r="94" spans="2:19" ht="36">
      <c r="B94" s="8" t="s">
        <v>5393</v>
      </c>
      <c r="C94" s="8"/>
      <c r="D94" s="8" t="s">
        <v>5394</v>
      </c>
      <c r="E94" s="8" t="s">
        <v>5395</v>
      </c>
      <c r="F94" s="8" t="s">
        <v>5396</v>
      </c>
      <c r="G94" s="8" t="s">
        <v>5397</v>
      </c>
      <c r="H94" s="27" t="s">
        <v>5398</v>
      </c>
      <c r="I94" s="10" t="s">
        <v>1318</v>
      </c>
      <c r="J94" s="27"/>
      <c r="K94" s="27"/>
      <c r="L94" s="27"/>
      <c r="M94" s="6"/>
      <c r="N94" s="268"/>
      <c r="O94" s="268"/>
      <c r="P94" s="27"/>
      <c r="Q94" s="570"/>
      <c r="R94" s="6"/>
      <c r="S94" s="6"/>
    </row>
    <row r="95" spans="2:19" ht="36">
      <c r="B95" s="2" t="s">
        <v>5399</v>
      </c>
      <c r="C95" s="2"/>
      <c r="D95" s="2" t="s">
        <v>5400</v>
      </c>
      <c r="E95" s="2" t="s">
        <v>5401</v>
      </c>
      <c r="F95" s="2" t="s">
        <v>5027</v>
      </c>
      <c r="G95" s="2" t="s">
        <v>5028</v>
      </c>
      <c r="H95" s="3" t="s">
        <v>5402</v>
      </c>
      <c r="I95" s="4" t="s">
        <v>1318</v>
      </c>
      <c r="J95" s="3"/>
      <c r="K95" s="3"/>
      <c r="L95" s="3"/>
      <c r="M95" s="6"/>
      <c r="N95" s="268"/>
      <c r="O95" s="268"/>
      <c r="P95" s="27"/>
      <c r="Q95" s="570"/>
      <c r="R95" s="6"/>
      <c r="S95" s="6"/>
    </row>
    <row r="96" spans="2:19" ht="36">
      <c r="B96" s="2" t="s">
        <v>5403</v>
      </c>
      <c r="C96" s="2"/>
      <c r="D96" s="2" t="s">
        <v>5404</v>
      </c>
      <c r="E96" s="2" t="s">
        <v>5405</v>
      </c>
      <c r="F96" s="2" t="s">
        <v>5027</v>
      </c>
      <c r="G96" s="2" t="s">
        <v>5028</v>
      </c>
      <c r="H96" s="3" t="s">
        <v>5406</v>
      </c>
      <c r="I96" s="4" t="s">
        <v>1318</v>
      </c>
      <c r="J96" s="3"/>
      <c r="K96" s="3"/>
      <c r="L96" s="3"/>
      <c r="M96" s="6"/>
      <c r="N96" s="268"/>
      <c r="O96" s="268"/>
      <c r="P96" s="27"/>
      <c r="Q96" s="570"/>
      <c r="R96" s="6"/>
      <c r="S96" s="6"/>
    </row>
    <row r="97" spans="2:19" ht="36">
      <c r="B97" s="2" t="s">
        <v>5407</v>
      </c>
      <c r="C97" s="2"/>
      <c r="D97" s="2" t="s">
        <v>5408</v>
      </c>
      <c r="E97" s="2" t="s">
        <v>5409</v>
      </c>
      <c r="F97" s="2" t="s">
        <v>5410</v>
      </c>
      <c r="G97" s="2" t="s">
        <v>5411</v>
      </c>
      <c r="H97" s="3" t="s">
        <v>5412</v>
      </c>
      <c r="I97" s="4" t="s">
        <v>1318</v>
      </c>
      <c r="J97" s="3"/>
      <c r="K97" s="3"/>
      <c r="L97" s="3"/>
      <c r="M97" s="6"/>
      <c r="N97" s="268"/>
      <c r="O97" s="268"/>
      <c r="P97" s="27"/>
      <c r="Q97" s="570"/>
      <c r="R97" s="6"/>
      <c r="S97" s="6"/>
    </row>
    <row r="98" spans="2:19" ht="18">
      <c r="B98" s="2" t="s">
        <v>5413</v>
      </c>
      <c r="C98" s="2"/>
      <c r="D98" s="2" t="s">
        <v>5414</v>
      </c>
      <c r="E98" s="2" t="s">
        <v>5415</v>
      </c>
      <c r="F98" s="2" t="s">
        <v>4971</v>
      </c>
      <c r="G98" s="2" t="s">
        <v>1349</v>
      </c>
      <c r="H98" s="3" t="s">
        <v>5416</v>
      </c>
      <c r="I98" s="4" t="s">
        <v>326</v>
      </c>
      <c r="J98" s="3"/>
      <c r="K98" s="3"/>
      <c r="L98" s="3"/>
      <c r="M98" s="6"/>
      <c r="N98" s="268"/>
      <c r="O98" s="268"/>
      <c r="P98" s="27"/>
      <c r="Q98" s="570"/>
      <c r="R98" s="6"/>
      <c r="S98" s="6"/>
    </row>
    <row r="99" spans="2:19" ht="36">
      <c r="B99" s="2" t="s">
        <v>5417</v>
      </c>
      <c r="C99" s="2"/>
      <c r="D99" s="2" t="s">
        <v>5418</v>
      </c>
      <c r="E99" s="2" t="s">
        <v>5419</v>
      </c>
      <c r="F99" s="2" t="s">
        <v>5420</v>
      </c>
      <c r="G99" s="2" t="s">
        <v>5421</v>
      </c>
      <c r="H99" s="3" t="s">
        <v>5422</v>
      </c>
      <c r="I99" s="4" t="s">
        <v>1318</v>
      </c>
      <c r="J99" s="3"/>
      <c r="K99" s="3"/>
      <c r="L99" s="3"/>
      <c r="M99" s="6"/>
      <c r="N99" s="268"/>
      <c r="O99" s="268"/>
      <c r="P99" s="27"/>
      <c r="Q99" s="570"/>
      <c r="R99" s="6"/>
      <c r="S99" s="6"/>
    </row>
    <row r="100" spans="2:19" ht="90">
      <c r="B100" s="89" t="s">
        <v>5423</v>
      </c>
      <c r="C100" s="7">
        <v>2</v>
      </c>
      <c r="D100" s="2" t="s">
        <v>5424</v>
      </c>
      <c r="E100" s="2" t="s">
        <v>3476</v>
      </c>
      <c r="F100" s="2" t="s">
        <v>5320</v>
      </c>
      <c r="G100" s="2" t="s">
        <v>5313</v>
      </c>
      <c r="H100" s="3" t="s">
        <v>1483</v>
      </c>
      <c r="I100" s="4" t="s">
        <v>175</v>
      </c>
      <c r="J100" s="244" t="s">
        <v>176</v>
      </c>
      <c r="K100" s="244" t="s">
        <v>709</v>
      </c>
      <c r="L100" s="244" t="s">
        <v>699</v>
      </c>
      <c r="M100" s="244" t="s">
        <v>6</v>
      </c>
      <c r="N100" s="404" t="s">
        <v>5425</v>
      </c>
      <c r="O100" s="404" t="s">
        <v>5425</v>
      </c>
      <c r="P100" s="353" t="s">
        <v>5426</v>
      </c>
      <c r="Q100" s="571" t="s">
        <v>5426</v>
      </c>
      <c r="R100" s="246" t="s">
        <v>5427</v>
      </c>
      <c r="S100" s="246" t="s">
        <v>5427</v>
      </c>
    </row>
    <row r="101" spans="2:19" ht="36">
      <c r="B101" s="2" t="s">
        <v>5428</v>
      </c>
      <c r="C101" s="2"/>
      <c r="D101" s="2" t="s">
        <v>5429</v>
      </c>
      <c r="E101" s="2" t="s">
        <v>5430</v>
      </c>
      <c r="F101" s="2" t="s">
        <v>5431</v>
      </c>
      <c r="G101" s="2" t="s">
        <v>5432</v>
      </c>
      <c r="H101" s="3" t="s">
        <v>5433</v>
      </c>
      <c r="I101" s="4" t="s">
        <v>1318</v>
      </c>
      <c r="J101" s="3"/>
      <c r="K101" s="3"/>
      <c r="L101" s="3"/>
      <c r="M101" s="6"/>
      <c r="N101" s="268"/>
      <c r="O101" s="268"/>
      <c r="P101" s="27"/>
      <c r="Q101" s="570"/>
      <c r="R101" s="6"/>
      <c r="S101" s="6"/>
    </row>
    <row r="102" spans="2:19" ht="36">
      <c r="B102" s="8" t="s">
        <v>5434</v>
      </c>
      <c r="C102" s="8"/>
      <c r="D102" s="8" t="s">
        <v>5435</v>
      </c>
      <c r="E102" s="8" t="s">
        <v>5436</v>
      </c>
      <c r="F102" s="8" t="s">
        <v>5396</v>
      </c>
      <c r="G102" s="8" t="s">
        <v>5397</v>
      </c>
      <c r="H102" s="27" t="s">
        <v>5437</v>
      </c>
      <c r="I102" s="10" t="s">
        <v>1318</v>
      </c>
      <c r="J102" s="27"/>
      <c r="K102" s="27"/>
      <c r="L102" s="27"/>
      <c r="M102" s="6"/>
      <c r="N102" s="268"/>
      <c r="O102" s="268"/>
      <c r="P102" s="27"/>
      <c r="Q102" s="570"/>
      <c r="R102" s="6"/>
      <c r="S102" s="6"/>
    </row>
    <row r="103" spans="2:19" ht="36">
      <c r="B103" s="8" t="s">
        <v>5438</v>
      </c>
      <c r="C103" s="8"/>
      <c r="D103" s="8" t="s">
        <v>5439</v>
      </c>
      <c r="E103" s="8" t="s">
        <v>5440</v>
      </c>
      <c r="F103" s="8" t="s">
        <v>5441</v>
      </c>
      <c r="G103" s="8" t="s">
        <v>5442</v>
      </c>
      <c r="H103" s="27" t="s">
        <v>5443</v>
      </c>
      <c r="I103" s="10" t="s">
        <v>1318</v>
      </c>
      <c r="J103" s="27"/>
      <c r="K103" s="27"/>
      <c r="L103" s="27"/>
      <c r="M103" s="6"/>
      <c r="N103" s="268"/>
      <c r="O103" s="268"/>
      <c r="P103" s="27"/>
      <c r="Q103" s="570"/>
      <c r="R103" s="6"/>
      <c r="S103" s="6"/>
    </row>
    <row r="104" spans="2:19" ht="36">
      <c r="B104" s="8" t="s">
        <v>5444</v>
      </c>
      <c r="C104" s="8"/>
      <c r="D104" s="8" t="s">
        <v>2537</v>
      </c>
      <c r="E104" s="8" t="s">
        <v>3470</v>
      </c>
      <c r="F104" s="8" t="s">
        <v>5445</v>
      </c>
      <c r="G104" s="8" t="s">
        <v>5446</v>
      </c>
      <c r="H104" s="27" t="s">
        <v>5447</v>
      </c>
      <c r="I104" s="10" t="s">
        <v>1318</v>
      </c>
      <c r="J104" s="27"/>
      <c r="K104" s="27"/>
      <c r="L104" s="27"/>
      <c r="M104" s="6"/>
      <c r="N104" s="268"/>
      <c r="O104" s="268"/>
      <c r="P104" s="27"/>
      <c r="Q104" s="570"/>
      <c r="R104" s="6"/>
      <c r="S104" s="6"/>
    </row>
    <row r="105" spans="2:19" ht="18">
      <c r="B105" s="2" t="s">
        <v>5448</v>
      </c>
      <c r="C105" s="2"/>
      <c r="D105" s="2" t="s">
        <v>5449</v>
      </c>
      <c r="E105" s="2" t="s">
        <v>5450</v>
      </c>
      <c r="F105" s="2" t="s">
        <v>5451</v>
      </c>
      <c r="G105" s="2" t="s">
        <v>5452</v>
      </c>
      <c r="H105" s="3" t="s">
        <v>5453</v>
      </c>
      <c r="I105" s="4" t="s">
        <v>1318</v>
      </c>
      <c r="J105" s="3"/>
      <c r="K105" s="3"/>
      <c r="L105" s="3"/>
      <c r="M105" s="6"/>
      <c r="N105" s="268"/>
      <c r="O105" s="268"/>
      <c r="P105" s="27"/>
      <c r="Q105" s="570"/>
      <c r="R105" s="6"/>
      <c r="S105" s="6"/>
    </row>
    <row r="106" spans="2:19" ht="36">
      <c r="B106" s="2" t="s">
        <v>5454</v>
      </c>
      <c r="C106" s="2"/>
      <c r="D106" s="2" t="s">
        <v>5455</v>
      </c>
      <c r="E106" s="2" t="s">
        <v>5456</v>
      </c>
      <c r="F106" s="2" t="s">
        <v>5457</v>
      </c>
      <c r="G106" s="2" t="s">
        <v>5458</v>
      </c>
      <c r="H106" s="3" t="s">
        <v>5459</v>
      </c>
      <c r="I106" s="4" t="s">
        <v>1318</v>
      </c>
      <c r="J106" s="3"/>
      <c r="K106" s="3"/>
      <c r="L106" s="3"/>
      <c r="M106" s="6"/>
      <c r="N106" s="268"/>
      <c r="O106" s="268"/>
      <c r="P106" s="27"/>
      <c r="Q106" s="570"/>
      <c r="R106" s="6"/>
      <c r="S106" s="6"/>
    </row>
    <row r="107" spans="2:19" ht="54">
      <c r="B107" s="2" t="s">
        <v>5460</v>
      </c>
      <c r="C107" s="2"/>
      <c r="D107" s="2" t="s">
        <v>5461</v>
      </c>
      <c r="E107" s="2" t="s">
        <v>5462</v>
      </c>
      <c r="F107" s="2" t="s">
        <v>5463</v>
      </c>
      <c r="G107" s="2" t="s">
        <v>5464</v>
      </c>
      <c r="H107" s="3" t="s">
        <v>5465</v>
      </c>
      <c r="I107" s="4" t="s">
        <v>277</v>
      </c>
      <c r="J107" s="3"/>
      <c r="K107" s="3"/>
      <c r="L107" s="3"/>
      <c r="M107" s="6"/>
      <c r="N107" s="268"/>
      <c r="O107" s="268"/>
      <c r="P107" s="27"/>
      <c r="Q107" s="570"/>
      <c r="R107" s="6"/>
      <c r="S107" s="6"/>
    </row>
    <row r="108" spans="2:19" ht="54">
      <c r="B108" s="2" t="s">
        <v>5466</v>
      </c>
      <c r="C108" s="2"/>
      <c r="D108" s="2" t="s">
        <v>5467</v>
      </c>
      <c r="E108" s="2" t="s">
        <v>5462</v>
      </c>
      <c r="F108" s="2" t="s">
        <v>5463</v>
      </c>
      <c r="G108" s="2" t="s">
        <v>5464</v>
      </c>
      <c r="H108" s="3" t="s">
        <v>5465</v>
      </c>
      <c r="I108" s="4" t="s">
        <v>277</v>
      </c>
      <c r="J108" s="3"/>
      <c r="K108" s="3"/>
      <c r="L108" s="3"/>
      <c r="M108" s="6"/>
      <c r="N108" s="268"/>
      <c r="O108" s="268"/>
      <c r="P108" s="27"/>
      <c r="Q108" s="570"/>
      <c r="R108" s="6"/>
      <c r="S108" s="6"/>
    </row>
    <row r="109" spans="2:19" ht="103.5" customHeight="1">
      <c r="B109" s="7" t="s">
        <v>5468</v>
      </c>
      <c r="C109" s="351"/>
      <c r="D109" s="8" t="s">
        <v>5469</v>
      </c>
      <c r="E109" s="8" t="s">
        <v>5470</v>
      </c>
      <c r="F109" s="8" t="s">
        <v>5471</v>
      </c>
      <c r="G109" s="8" t="s">
        <v>5472</v>
      </c>
      <c r="H109" s="27" t="s">
        <v>5473</v>
      </c>
      <c r="I109" s="10" t="s">
        <v>277</v>
      </c>
      <c r="J109" s="353" t="s">
        <v>5474</v>
      </c>
      <c r="K109" s="56" t="s">
        <v>5475</v>
      </c>
      <c r="L109" s="353" t="s">
        <v>5476</v>
      </c>
      <c r="M109" s="56" t="s">
        <v>6</v>
      </c>
      <c r="N109" s="404" t="s">
        <v>5477</v>
      </c>
      <c r="O109" s="404" t="s">
        <v>5477</v>
      </c>
      <c r="P109" s="353" t="s">
        <v>5478</v>
      </c>
      <c r="Q109" s="571" t="s">
        <v>5478</v>
      </c>
      <c r="R109" s="352" t="s">
        <v>5479</v>
      </c>
      <c r="S109" s="352" t="s">
        <v>5479</v>
      </c>
    </row>
    <row r="110" spans="2:19" ht="103.5" customHeight="1">
      <c r="B110" s="8" t="s">
        <v>5480</v>
      </c>
      <c r="C110" s="8"/>
      <c r="D110" s="8" t="s">
        <v>5481</v>
      </c>
      <c r="E110" s="8" t="s">
        <v>5462</v>
      </c>
      <c r="F110" s="8" t="s">
        <v>5482</v>
      </c>
      <c r="G110" s="8" t="s">
        <v>5483</v>
      </c>
      <c r="H110" s="27" t="s">
        <v>5484</v>
      </c>
      <c r="I110" s="10" t="s">
        <v>277</v>
      </c>
      <c r="J110" s="27"/>
      <c r="K110" s="2"/>
      <c r="L110" s="27"/>
      <c r="M110" s="2"/>
      <c r="N110" s="268"/>
      <c r="O110" s="268"/>
      <c r="P110" s="27"/>
      <c r="Q110" s="570"/>
      <c r="R110" s="373"/>
      <c r="S110" s="373"/>
    </row>
    <row r="111" spans="2:19" ht="126" customHeight="1">
      <c r="B111" s="89" t="s">
        <v>5485</v>
      </c>
      <c r="C111" s="89">
        <v>3</v>
      </c>
      <c r="D111" s="2" t="s">
        <v>5486</v>
      </c>
      <c r="E111" s="2" t="s">
        <v>5487</v>
      </c>
      <c r="F111" s="2" t="s">
        <v>695</v>
      </c>
      <c r="G111" s="2" t="s">
        <v>387</v>
      </c>
      <c r="H111" s="3" t="s">
        <v>5488</v>
      </c>
      <c r="I111" s="4" t="s">
        <v>992</v>
      </c>
      <c r="J111" s="244" t="s">
        <v>823</v>
      </c>
      <c r="K111" s="244" t="s">
        <v>796</v>
      </c>
      <c r="L111" s="244" t="s">
        <v>2933</v>
      </c>
      <c r="M111" s="246" t="s">
        <v>5489</v>
      </c>
      <c r="N111" s="404" t="s">
        <v>5490</v>
      </c>
      <c r="O111" s="404" t="s">
        <v>5490</v>
      </c>
      <c r="P111" s="353" t="s">
        <v>5491</v>
      </c>
      <c r="Q111" s="571" t="s">
        <v>5491</v>
      </c>
      <c r="R111" s="246" t="s">
        <v>5492</v>
      </c>
      <c r="S111" s="246" t="s">
        <v>5492</v>
      </c>
    </row>
    <row r="112" spans="2:19" ht="126.75" customHeight="1">
      <c r="B112" s="89" t="s">
        <v>5493</v>
      </c>
      <c r="C112" s="89">
        <v>3</v>
      </c>
      <c r="D112" s="2" t="s">
        <v>5494</v>
      </c>
      <c r="E112" s="2" t="s">
        <v>5495</v>
      </c>
      <c r="F112" s="2" t="s">
        <v>87</v>
      </c>
      <c r="G112" s="2" t="s">
        <v>387</v>
      </c>
      <c r="H112" s="3" t="s">
        <v>5496</v>
      </c>
      <c r="I112" s="4" t="s">
        <v>992</v>
      </c>
      <c r="J112" s="244" t="s">
        <v>823</v>
      </c>
      <c r="K112" s="244" t="s">
        <v>796</v>
      </c>
      <c r="L112" s="244" t="s">
        <v>2933</v>
      </c>
      <c r="M112" s="246" t="s">
        <v>971</v>
      </c>
      <c r="N112" s="404" t="s">
        <v>5497</v>
      </c>
      <c r="O112" s="404" t="s">
        <v>5497</v>
      </c>
      <c r="P112" s="353" t="s">
        <v>5498</v>
      </c>
      <c r="Q112" s="571" t="s">
        <v>5498</v>
      </c>
      <c r="R112" s="246" t="s">
        <v>5499</v>
      </c>
      <c r="S112" s="246" t="s">
        <v>5499</v>
      </c>
    </row>
    <row r="113" spans="2:19" ht="126">
      <c r="B113" s="89" t="s">
        <v>5500</v>
      </c>
      <c r="C113" s="7">
        <v>2</v>
      </c>
      <c r="D113" s="2" t="s">
        <v>5501</v>
      </c>
      <c r="E113" s="2" t="s">
        <v>5502</v>
      </c>
      <c r="F113" s="2" t="s">
        <v>87</v>
      </c>
      <c r="G113" s="2" t="s">
        <v>387</v>
      </c>
      <c r="H113" s="3" t="s">
        <v>2688</v>
      </c>
      <c r="I113" s="4" t="s">
        <v>992</v>
      </c>
      <c r="J113" s="244" t="s">
        <v>823</v>
      </c>
      <c r="K113" s="244" t="s">
        <v>796</v>
      </c>
      <c r="L113" s="244" t="s">
        <v>2933</v>
      </c>
      <c r="M113" s="246" t="s">
        <v>5489</v>
      </c>
      <c r="N113" s="404" t="s">
        <v>5503</v>
      </c>
      <c r="O113" s="404" t="s">
        <v>5503</v>
      </c>
      <c r="P113" s="353" t="s">
        <v>5504</v>
      </c>
      <c r="Q113" s="571" t="s">
        <v>5504</v>
      </c>
      <c r="R113" s="273" t="s">
        <v>5505</v>
      </c>
      <c r="S113" s="273" t="s">
        <v>5505</v>
      </c>
    </row>
    <row r="114" spans="2:19" ht="111.75" customHeight="1">
      <c r="B114" s="89" t="s">
        <v>5500</v>
      </c>
      <c r="C114" s="89">
        <v>2</v>
      </c>
      <c r="D114" s="2" t="s">
        <v>5501</v>
      </c>
      <c r="E114" s="2" t="s">
        <v>5502</v>
      </c>
      <c r="F114" s="2" t="s">
        <v>87</v>
      </c>
      <c r="G114" s="2" t="s">
        <v>387</v>
      </c>
      <c r="H114" s="3" t="s">
        <v>2688</v>
      </c>
      <c r="I114" s="4" t="s">
        <v>992</v>
      </c>
      <c r="J114" s="361" t="s">
        <v>795</v>
      </c>
      <c r="K114" s="56" t="s">
        <v>92</v>
      </c>
      <c r="L114" s="56" t="s">
        <v>3964</v>
      </c>
      <c r="M114" s="104" t="s">
        <v>5506</v>
      </c>
      <c r="N114" s="404" t="s">
        <v>5507</v>
      </c>
      <c r="O114" s="404" t="s">
        <v>5507</v>
      </c>
      <c r="P114" s="353" t="s">
        <v>5508</v>
      </c>
      <c r="Q114" s="571" t="s">
        <v>5508</v>
      </c>
      <c r="R114" s="104" t="s">
        <v>5509</v>
      </c>
      <c r="S114" s="104" t="s">
        <v>5509</v>
      </c>
    </row>
    <row r="115" spans="2:19" ht="98.25" customHeight="1">
      <c r="B115" s="89" t="s">
        <v>5500</v>
      </c>
      <c r="C115" s="89">
        <v>2</v>
      </c>
      <c r="D115" s="2" t="s">
        <v>5501</v>
      </c>
      <c r="E115" s="2" t="s">
        <v>5502</v>
      </c>
      <c r="F115" s="2" t="s">
        <v>87</v>
      </c>
      <c r="G115" s="2" t="s">
        <v>387</v>
      </c>
      <c r="H115" s="3" t="s">
        <v>2688</v>
      </c>
      <c r="I115" s="4" t="s">
        <v>992</v>
      </c>
      <c r="J115" s="361" t="s">
        <v>5510</v>
      </c>
      <c r="K115" s="56" t="s">
        <v>92</v>
      </c>
      <c r="L115" s="361" t="s">
        <v>5511</v>
      </c>
      <c r="M115" s="104" t="s">
        <v>5512</v>
      </c>
      <c r="N115" s="404" t="s">
        <v>5513</v>
      </c>
      <c r="O115" s="404" t="s">
        <v>5513</v>
      </c>
      <c r="P115" s="353" t="s">
        <v>5514</v>
      </c>
      <c r="Q115" s="571" t="s">
        <v>5514</v>
      </c>
      <c r="R115" s="104" t="s">
        <v>5515</v>
      </c>
      <c r="S115" s="104" t="s">
        <v>5515</v>
      </c>
    </row>
    <row r="116" spans="2:19" ht="112.5" customHeight="1">
      <c r="B116" s="89" t="s">
        <v>5500</v>
      </c>
      <c r="C116" s="89">
        <v>2</v>
      </c>
      <c r="D116" s="2" t="s">
        <v>5501</v>
      </c>
      <c r="E116" s="2" t="s">
        <v>5502</v>
      </c>
      <c r="F116" s="2" t="s">
        <v>87</v>
      </c>
      <c r="G116" s="2" t="s">
        <v>387</v>
      </c>
      <c r="H116" s="3" t="s">
        <v>2688</v>
      </c>
      <c r="I116" s="4" t="s">
        <v>992</v>
      </c>
      <c r="J116" s="361" t="s">
        <v>3726</v>
      </c>
      <c r="K116" s="56" t="s">
        <v>925</v>
      </c>
      <c r="L116" s="362" t="s">
        <v>3728</v>
      </c>
      <c r="M116" s="104" t="s">
        <v>5516</v>
      </c>
      <c r="N116" s="404" t="s">
        <v>5517</v>
      </c>
      <c r="O116" s="404" t="s">
        <v>5517</v>
      </c>
      <c r="P116" s="353" t="s">
        <v>5518</v>
      </c>
      <c r="Q116" s="571" t="s">
        <v>5518</v>
      </c>
      <c r="R116" s="104" t="s">
        <v>5519</v>
      </c>
      <c r="S116" s="104" t="s">
        <v>5519</v>
      </c>
    </row>
    <row r="117" spans="2:19" ht="18">
      <c r="B117" s="56" t="s">
        <v>5520</v>
      </c>
      <c r="C117" s="56">
        <v>3</v>
      </c>
      <c r="D117" s="2" t="s">
        <v>5521</v>
      </c>
      <c r="E117" s="2" t="s">
        <v>5522</v>
      </c>
      <c r="F117" s="2" t="s">
        <v>87</v>
      </c>
      <c r="G117" s="2" t="s">
        <v>387</v>
      </c>
      <c r="H117" s="3" t="s">
        <v>1033</v>
      </c>
      <c r="I117" s="4" t="s">
        <v>865</v>
      </c>
      <c r="J117" s="2" t="s">
        <v>2589</v>
      </c>
      <c r="K117" s="2"/>
      <c r="L117" s="2"/>
      <c r="M117" s="6"/>
      <c r="N117" s="268"/>
      <c r="O117" s="268"/>
      <c r="P117" s="27"/>
      <c r="Q117" s="570"/>
      <c r="R117" s="6"/>
      <c r="S117" s="6"/>
    </row>
    <row r="118" spans="2:19" ht="54">
      <c r="B118" s="89" t="s">
        <v>5523</v>
      </c>
      <c r="C118" s="2"/>
      <c r="D118" s="2" t="s">
        <v>5524</v>
      </c>
      <c r="E118" s="2" t="s">
        <v>5525</v>
      </c>
      <c r="F118" s="2" t="s">
        <v>5526</v>
      </c>
      <c r="G118" s="2" t="s">
        <v>5527</v>
      </c>
      <c r="H118" s="3" t="s">
        <v>5528</v>
      </c>
      <c r="I118" s="4" t="s">
        <v>865</v>
      </c>
      <c r="J118" s="361" t="s">
        <v>1050</v>
      </c>
      <c r="K118" s="361" t="s">
        <v>5529</v>
      </c>
      <c r="L118" s="361" t="s">
        <v>1052</v>
      </c>
      <c r="M118" s="104" t="s">
        <v>6</v>
      </c>
      <c r="N118" s="404" t="s">
        <v>5530</v>
      </c>
      <c r="O118" s="404" t="s">
        <v>5530</v>
      </c>
      <c r="P118" s="353" t="s">
        <v>5531</v>
      </c>
      <c r="Q118" s="571" t="s">
        <v>5531</v>
      </c>
      <c r="R118" s="104"/>
      <c r="S118" s="104"/>
    </row>
    <row r="119" spans="2:19" ht="18">
      <c r="B119" s="2" t="s">
        <v>5532</v>
      </c>
      <c r="C119" s="2"/>
      <c r="D119" s="2" t="s">
        <v>5533</v>
      </c>
      <c r="E119" s="2" t="s">
        <v>5534</v>
      </c>
      <c r="F119" s="2" t="s">
        <v>5535</v>
      </c>
      <c r="G119" s="2" t="s">
        <v>5536</v>
      </c>
      <c r="H119" s="3" t="s">
        <v>5537</v>
      </c>
      <c r="I119" s="4" t="s">
        <v>865</v>
      </c>
      <c r="J119" s="3"/>
      <c r="K119" s="3"/>
      <c r="L119" s="3"/>
      <c r="M119" s="6"/>
      <c r="N119" s="268"/>
      <c r="O119" s="268"/>
      <c r="P119" s="27"/>
      <c r="Q119" s="570"/>
      <c r="R119" s="6"/>
      <c r="S119" s="6"/>
    </row>
    <row r="120" spans="2:19" ht="90">
      <c r="B120" s="89" t="s">
        <v>5538</v>
      </c>
      <c r="C120" s="2"/>
      <c r="D120" s="2" t="s">
        <v>5539</v>
      </c>
      <c r="E120" s="2" t="s">
        <v>5540</v>
      </c>
      <c r="F120" s="2" t="s">
        <v>695</v>
      </c>
      <c r="G120" s="2" t="s">
        <v>387</v>
      </c>
      <c r="H120" s="3" t="s">
        <v>5541</v>
      </c>
      <c r="I120" s="4" t="s">
        <v>854</v>
      </c>
      <c r="J120" s="361" t="s">
        <v>5542</v>
      </c>
      <c r="K120" s="361" t="s">
        <v>3893</v>
      </c>
      <c r="L120" s="361" t="s">
        <v>5543</v>
      </c>
      <c r="M120" s="470" t="s">
        <v>5544</v>
      </c>
      <c r="N120" s="404" t="s">
        <v>5545</v>
      </c>
      <c r="O120" s="380" t="s">
        <v>5545</v>
      </c>
      <c r="P120" s="353" t="s">
        <v>5546</v>
      </c>
      <c r="Q120" s="571" t="s">
        <v>5546</v>
      </c>
      <c r="R120" s="104"/>
      <c r="S120" s="104"/>
    </row>
    <row r="121" spans="2:19" ht="90">
      <c r="B121" s="89" t="s">
        <v>5538</v>
      </c>
      <c r="C121" s="2"/>
      <c r="D121" s="2" t="s">
        <v>5539</v>
      </c>
      <c r="E121" s="2" t="s">
        <v>5540</v>
      </c>
      <c r="F121" s="2" t="s">
        <v>695</v>
      </c>
      <c r="G121" s="2" t="s">
        <v>387</v>
      </c>
      <c r="H121" s="3" t="s">
        <v>5541</v>
      </c>
      <c r="I121" s="4" t="s">
        <v>854</v>
      </c>
      <c r="J121" s="361" t="s">
        <v>5547</v>
      </c>
      <c r="K121" s="361" t="s">
        <v>709</v>
      </c>
      <c r="L121" s="361" t="s">
        <v>4071</v>
      </c>
      <c r="M121" s="470" t="s">
        <v>5548</v>
      </c>
      <c r="N121" s="404" t="s">
        <v>5549</v>
      </c>
      <c r="O121" s="404" t="s">
        <v>5549</v>
      </c>
      <c r="P121" s="353"/>
      <c r="Q121" s="571"/>
      <c r="R121" s="104"/>
      <c r="S121" s="104"/>
    </row>
    <row r="122" spans="2:19" ht="54">
      <c r="B122" s="89" t="s">
        <v>5550</v>
      </c>
      <c r="C122" s="2"/>
      <c r="D122" s="2" t="s">
        <v>5551</v>
      </c>
      <c r="E122" s="2" t="s">
        <v>5552</v>
      </c>
      <c r="F122" s="2" t="s">
        <v>695</v>
      </c>
      <c r="G122" s="2" t="s">
        <v>387</v>
      </c>
      <c r="H122" s="3" t="s">
        <v>5553</v>
      </c>
      <c r="I122" s="4" t="s">
        <v>865</v>
      </c>
      <c r="J122" s="361" t="s">
        <v>5542</v>
      </c>
      <c r="K122" s="361" t="s">
        <v>505</v>
      </c>
      <c r="L122" s="361" t="s">
        <v>5554</v>
      </c>
      <c r="M122" s="470" t="s">
        <v>544</v>
      </c>
      <c r="N122" s="404" t="s">
        <v>5555</v>
      </c>
      <c r="O122" s="404" t="s">
        <v>5555</v>
      </c>
      <c r="P122" s="353" t="s">
        <v>5556</v>
      </c>
      <c r="Q122" s="571" t="s">
        <v>5556</v>
      </c>
      <c r="R122" s="104"/>
      <c r="S122" s="104"/>
    </row>
    <row r="123" spans="2:19" ht="36">
      <c r="B123" s="8" t="s">
        <v>5557</v>
      </c>
      <c r="C123" s="8"/>
      <c r="D123" s="8" t="s">
        <v>5558</v>
      </c>
      <c r="E123" s="8" t="s">
        <v>5559</v>
      </c>
      <c r="F123" s="8" t="s">
        <v>5560</v>
      </c>
      <c r="G123" s="8" t="s">
        <v>1790</v>
      </c>
      <c r="H123" s="27" t="s">
        <v>5561</v>
      </c>
      <c r="I123" s="10" t="s">
        <v>1275</v>
      </c>
      <c r="J123" s="27" t="s">
        <v>5562</v>
      </c>
      <c r="K123" s="3"/>
      <c r="L123" s="3"/>
      <c r="M123" s="811" t="s">
        <v>5563</v>
      </c>
      <c r="N123" s="268"/>
      <c r="O123" s="268"/>
      <c r="P123" s="27"/>
      <c r="Q123" s="570"/>
      <c r="R123" s="6"/>
      <c r="S123" s="6"/>
    </row>
    <row r="124" spans="2:19" ht="36">
      <c r="B124" s="8" t="s">
        <v>5564</v>
      </c>
      <c r="C124" s="8"/>
      <c r="D124" s="8" t="s">
        <v>5558</v>
      </c>
      <c r="E124" s="8" t="s">
        <v>5559</v>
      </c>
      <c r="F124" s="8" t="s">
        <v>5560</v>
      </c>
      <c r="G124" s="8" t="s">
        <v>1790</v>
      </c>
      <c r="H124" s="27" t="s">
        <v>5561</v>
      </c>
      <c r="I124" s="10" t="s">
        <v>1275</v>
      </c>
      <c r="J124" s="27" t="s">
        <v>5562</v>
      </c>
      <c r="K124" s="3"/>
      <c r="L124" s="3"/>
      <c r="M124" s="812"/>
      <c r="N124" s="268"/>
      <c r="O124" s="268"/>
      <c r="P124" s="27"/>
      <c r="Q124" s="570"/>
      <c r="R124" s="6"/>
      <c r="S124" s="6"/>
    </row>
    <row r="125" spans="2:19" ht="36">
      <c r="B125" s="8" t="s">
        <v>5565</v>
      </c>
      <c r="C125" s="8"/>
      <c r="D125" s="8" t="s">
        <v>5558</v>
      </c>
      <c r="E125" s="8" t="s">
        <v>5559</v>
      </c>
      <c r="F125" s="8" t="s">
        <v>5560</v>
      </c>
      <c r="G125" s="8" t="s">
        <v>1790</v>
      </c>
      <c r="H125" s="27" t="s">
        <v>5561</v>
      </c>
      <c r="I125" s="10" t="s">
        <v>1275</v>
      </c>
      <c r="J125" s="27" t="s">
        <v>5562</v>
      </c>
      <c r="K125" s="3"/>
      <c r="L125" s="3"/>
      <c r="M125" s="812"/>
      <c r="N125" s="268"/>
      <c r="O125" s="268"/>
      <c r="P125" s="27"/>
      <c r="Q125" s="570"/>
      <c r="R125" s="6"/>
      <c r="S125" s="6"/>
    </row>
    <row r="126" spans="2:19" ht="36">
      <c r="B126" s="8" t="s">
        <v>5566</v>
      </c>
      <c r="C126" s="8"/>
      <c r="D126" s="8" t="s">
        <v>5567</v>
      </c>
      <c r="E126" s="8" t="s">
        <v>5568</v>
      </c>
      <c r="F126" s="8" t="s">
        <v>5569</v>
      </c>
      <c r="G126" s="8" t="s">
        <v>766</v>
      </c>
      <c r="H126" s="27" t="s">
        <v>5570</v>
      </c>
      <c r="I126" s="10" t="s">
        <v>1275</v>
      </c>
      <c r="J126" s="27" t="s">
        <v>5562</v>
      </c>
      <c r="K126" s="3"/>
      <c r="L126" s="3"/>
      <c r="M126" s="812"/>
      <c r="N126" s="268"/>
      <c r="O126" s="268"/>
      <c r="P126" s="27"/>
      <c r="Q126" s="570"/>
      <c r="R126" s="6"/>
      <c r="S126" s="6"/>
    </row>
    <row r="127" spans="2:19" ht="36">
      <c r="B127" s="8" t="s">
        <v>5571</v>
      </c>
      <c r="C127" s="8"/>
      <c r="D127" s="8" t="s">
        <v>5567</v>
      </c>
      <c r="E127" s="8" t="s">
        <v>5568</v>
      </c>
      <c r="F127" s="8" t="s">
        <v>5569</v>
      </c>
      <c r="G127" s="8" t="s">
        <v>766</v>
      </c>
      <c r="H127" s="27" t="s">
        <v>5570</v>
      </c>
      <c r="I127" s="10" t="s">
        <v>1275</v>
      </c>
      <c r="J127" s="27" t="s">
        <v>5562</v>
      </c>
      <c r="K127" s="3"/>
      <c r="L127" s="3"/>
      <c r="M127" s="812"/>
      <c r="N127" s="268"/>
      <c r="O127" s="268"/>
      <c r="P127" s="27"/>
      <c r="Q127" s="570"/>
      <c r="R127" s="6"/>
      <c r="S127" s="6"/>
    </row>
    <row r="128" spans="2:19" ht="36">
      <c r="B128" s="406" t="s">
        <v>5572</v>
      </c>
      <c r="C128" s="406"/>
      <c r="D128" s="406" t="s">
        <v>5567</v>
      </c>
      <c r="E128" s="406" t="s">
        <v>5568</v>
      </c>
      <c r="F128" s="406" t="s">
        <v>5569</v>
      </c>
      <c r="G128" s="406" t="s">
        <v>766</v>
      </c>
      <c r="H128" s="407" t="s">
        <v>5573</v>
      </c>
      <c r="I128" s="408" t="s">
        <v>1275</v>
      </c>
      <c r="J128" s="407" t="s">
        <v>5562</v>
      </c>
      <c r="K128" s="282"/>
      <c r="L128" s="282"/>
      <c r="M128" s="812"/>
      <c r="N128" s="268"/>
      <c r="O128" s="268"/>
      <c r="P128" s="407"/>
      <c r="Q128" s="528"/>
      <c r="R128" s="266"/>
      <c r="S128" s="266"/>
    </row>
    <row r="129" spans="2:19" ht="90">
      <c r="B129" s="267" t="s">
        <v>5574</v>
      </c>
      <c r="C129" s="318"/>
      <c r="D129" s="318" t="s">
        <v>5575</v>
      </c>
      <c r="E129" s="318" t="s">
        <v>5575</v>
      </c>
      <c r="F129" s="318"/>
      <c r="G129" s="318"/>
      <c r="H129" s="318"/>
      <c r="I129" s="318"/>
      <c r="J129" s="426" t="s">
        <v>5576</v>
      </c>
      <c r="K129" s="380" t="s">
        <v>505</v>
      </c>
      <c r="L129" s="380" t="s">
        <v>2752</v>
      </c>
      <c r="M129" s="544" t="s">
        <v>5577</v>
      </c>
      <c r="N129" s="404" t="s">
        <v>5578</v>
      </c>
      <c r="O129" s="404" t="s">
        <v>5578</v>
      </c>
      <c r="P129" s="426"/>
      <c r="Q129" s="571"/>
      <c r="R129" s="404"/>
      <c r="S129" s="404"/>
    </row>
    <row r="130" spans="2:19" ht="90">
      <c r="B130" s="267" t="s">
        <v>5579</v>
      </c>
      <c r="C130" s="318"/>
      <c r="D130" s="318" t="s">
        <v>5580</v>
      </c>
      <c r="E130" s="318" t="s">
        <v>5580</v>
      </c>
      <c r="F130" s="318"/>
      <c r="G130" s="318"/>
      <c r="H130" s="318"/>
      <c r="I130" s="318"/>
      <c r="J130" s="426" t="s">
        <v>5576</v>
      </c>
      <c r="K130" s="380" t="s">
        <v>505</v>
      </c>
      <c r="L130" s="380" t="s">
        <v>2752</v>
      </c>
      <c r="M130" s="544" t="s">
        <v>5581</v>
      </c>
      <c r="N130" s="404" t="s">
        <v>5582</v>
      </c>
      <c r="O130" s="404" t="s">
        <v>5582</v>
      </c>
      <c r="P130" s="426"/>
      <c r="Q130" s="571"/>
      <c r="R130" s="404"/>
      <c r="S130" s="404"/>
    </row>
    <row r="131" spans="2:19" ht="90">
      <c r="B131" s="267" t="s">
        <v>5583</v>
      </c>
      <c r="C131" s="318"/>
      <c r="D131" s="318" t="s">
        <v>5584</v>
      </c>
      <c r="E131" s="318" t="s">
        <v>5584</v>
      </c>
      <c r="F131" s="318"/>
      <c r="G131" s="318"/>
      <c r="H131" s="318"/>
      <c r="I131" s="318"/>
      <c r="J131" s="426" t="s">
        <v>5576</v>
      </c>
      <c r="K131" s="380" t="s">
        <v>505</v>
      </c>
      <c r="L131" s="380" t="s">
        <v>2752</v>
      </c>
      <c r="M131" s="544" t="s">
        <v>5577</v>
      </c>
      <c r="N131" s="404" t="s">
        <v>5585</v>
      </c>
      <c r="O131" s="404" t="s">
        <v>5585</v>
      </c>
      <c r="P131" s="426"/>
      <c r="Q131" s="571"/>
      <c r="R131" s="404"/>
      <c r="S131" s="404"/>
    </row>
    <row r="132" spans="2:19" ht="90">
      <c r="B132" s="267" t="s">
        <v>5586</v>
      </c>
      <c r="C132" s="318"/>
      <c r="D132" s="318" t="s">
        <v>5587</v>
      </c>
      <c r="E132" s="318" t="s">
        <v>5587</v>
      </c>
      <c r="F132" s="318"/>
      <c r="G132" s="318"/>
      <c r="H132" s="318"/>
      <c r="I132" s="318"/>
      <c r="J132" s="426" t="s">
        <v>5576</v>
      </c>
      <c r="K132" s="380" t="s">
        <v>505</v>
      </c>
      <c r="L132" s="380" t="s">
        <v>2752</v>
      </c>
      <c r="M132" s="544" t="s">
        <v>5581</v>
      </c>
      <c r="N132" s="404" t="s">
        <v>5588</v>
      </c>
      <c r="O132" s="404" t="s">
        <v>5588</v>
      </c>
      <c r="P132" s="426"/>
      <c r="Q132" s="571"/>
      <c r="R132" s="404"/>
      <c r="S132" s="404"/>
    </row>
    <row r="133" spans="2:19" ht="90">
      <c r="B133" s="267" t="s">
        <v>5589</v>
      </c>
      <c r="C133" s="318"/>
      <c r="D133" s="318" t="s">
        <v>5590</v>
      </c>
      <c r="E133" s="318" t="s">
        <v>5590</v>
      </c>
      <c r="F133" s="318"/>
      <c r="G133" s="318"/>
      <c r="H133" s="318"/>
      <c r="I133" s="318"/>
      <c r="J133" s="426" t="s">
        <v>5576</v>
      </c>
      <c r="K133" s="380" t="s">
        <v>505</v>
      </c>
      <c r="L133" s="380" t="s">
        <v>2752</v>
      </c>
      <c r="M133" s="544" t="s">
        <v>5577</v>
      </c>
      <c r="N133" s="404" t="s">
        <v>5591</v>
      </c>
      <c r="O133" s="404" t="s">
        <v>5591</v>
      </c>
      <c r="P133" s="426"/>
      <c r="Q133" s="571"/>
      <c r="R133" s="404"/>
      <c r="S133" s="404"/>
    </row>
    <row r="134" spans="2:19" ht="90">
      <c r="B134" s="267" t="s">
        <v>5592</v>
      </c>
      <c r="C134" s="318"/>
      <c r="D134" s="318" t="s">
        <v>5593</v>
      </c>
      <c r="E134" s="318" t="s">
        <v>5593</v>
      </c>
      <c r="F134" s="318"/>
      <c r="G134" s="318"/>
      <c r="H134" s="318"/>
      <c r="I134" s="318"/>
      <c r="J134" s="426" t="s">
        <v>5576</v>
      </c>
      <c r="K134" s="380" t="s">
        <v>505</v>
      </c>
      <c r="L134" s="380" t="s">
        <v>2752</v>
      </c>
      <c r="M134" s="544" t="s">
        <v>5581</v>
      </c>
      <c r="N134" s="404" t="s">
        <v>5594</v>
      </c>
      <c r="O134" s="404" t="s">
        <v>5594</v>
      </c>
      <c r="P134" s="426"/>
      <c r="Q134" s="571"/>
      <c r="R134" s="404"/>
      <c r="S134" s="404"/>
    </row>
    <row r="135" spans="2:19" ht="90">
      <c r="B135" s="267" t="s">
        <v>5595</v>
      </c>
      <c r="C135" s="318"/>
      <c r="D135" s="318" t="s">
        <v>2783</v>
      </c>
      <c r="E135" s="318" t="s">
        <v>2783</v>
      </c>
      <c r="F135" s="318"/>
      <c r="G135" s="318"/>
      <c r="H135" s="318"/>
      <c r="I135" s="318"/>
      <c r="J135" s="426" t="s">
        <v>5576</v>
      </c>
      <c r="K135" s="380" t="s">
        <v>505</v>
      </c>
      <c r="L135" s="380" t="s">
        <v>2752</v>
      </c>
      <c r="M135" s="544" t="s">
        <v>5577</v>
      </c>
      <c r="N135" s="404" t="s">
        <v>5596</v>
      </c>
      <c r="O135" s="404" t="s">
        <v>5596</v>
      </c>
      <c r="P135" s="426"/>
      <c r="Q135" s="571"/>
      <c r="R135" s="404"/>
      <c r="S135" s="404"/>
    </row>
    <row r="136" spans="2:19" ht="90">
      <c r="B136" s="267" t="s">
        <v>5597</v>
      </c>
      <c r="C136" s="318"/>
      <c r="D136" s="318" t="s">
        <v>5598</v>
      </c>
      <c r="E136" s="318" t="s">
        <v>5598</v>
      </c>
      <c r="F136" s="318"/>
      <c r="G136" s="318"/>
      <c r="H136" s="318"/>
      <c r="I136" s="318"/>
      <c r="J136" s="426" t="s">
        <v>5576</v>
      </c>
      <c r="K136" s="380" t="s">
        <v>505</v>
      </c>
      <c r="L136" s="380" t="s">
        <v>2752</v>
      </c>
      <c r="M136" s="544" t="s">
        <v>5581</v>
      </c>
      <c r="N136" s="404" t="s">
        <v>5599</v>
      </c>
      <c r="O136" s="404" t="s">
        <v>5599</v>
      </c>
      <c r="P136" s="426"/>
      <c r="Q136" s="571"/>
      <c r="R136" s="404"/>
      <c r="S136" s="404"/>
    </row>
    <row r="137" spans="2:19" ht="90">
      <c r="B137" s="322" t="s">
        <v>5600</v>
      </c>
      <c r="C137" s="318"/>
      <c r="D137" s="318" t="s">
        <v>5601</v>
      </c>
      <c r="E137" s="318" t="s">
        <v>5601</v>
      </c>
      <c r="F137" s="318"/>
      <c r="G137" s="318"/>
      <c r="H137" s="318"/>
      <c r="I137" s="318"/>
      <c r="J137" s="380" t="s">
        <v>5576</v>
      </c>
      <c r="K137" s="380" t="s">
        <v>505</v>
      </c>
      <c r="L137" s="380" t="s">
        <v>2752</v>
      </c>
      <c r="M137" s="544" t="s">
        <v>5577</v>
      </c>
      <c r="N137" s="404" t="s">
        <v>5602</v>
      </c>
      <c r="O137" s="404" t="s">
        <v>5602</v>
      </c>
      <c r="P137" s="380"/>
      <c r="Q137" s="474"/>
      <c r="R137" s="404"/>
      <c r="S137" s="404"/>
    </row>
    <row r="138" spans="2:19" ht="90">
      <c r="B138" s="267" t="s">
        <v>5603</v>
      </c>
      <c r="C138" s="318"/>
      <c r="D138" s="318" t="s">
        <v>5604</v>
      </c>
      <c r="E138" s="318" t="s">
        <v>5604</v>
      </c>
      <c r="F138" s="318"/>
      <c r="G138" s="318"/>
      <c r="H138" s="318"/>
      <c r="I138" s="318"/>
      <c r="J138" s="426" t="s">
        <v>5576</v>
      </c>
      <c r="K138" s="380" t="s">
        <v>505</v>
      </c>
      <c r="L138" s="380" t="s">
        <v>2752</v>
      </c>
      <c r="M138" s="544" t="s">
        <v>5577</v>
      </c>
      <c r="N138" s="404" t="s">
        <v>5605</v>
      </c>
      <c r="O138" s="404" t="s">
        <v>5605</v>
      </c>
      <c r="P138" s="426"/>
      <c r="Q138" s="571"/>
      <c r="R138" s="404"/>
      <c r="S138" s="404"/>
    </row>
    <row r="139" spans="2:19" ht="90">
      <c r="B139" s="267" t="s">
        <v>5606</v>
      </c>
      <c r="C139" s="318"/>
      <c r="D139" s="318" t="s">
        <v>5607</v>
      </c>
      <c r="E139" s="318" t="s">
        <v>5607</v>
      </c>
      <c r="F139" s="318"/>
      <c r="G139" s="318"/>
      <c r="H139" s="318"/>
      <c r="I139" s="318"/>
      <c r="J139" s="426" t="s">
        <v>5576</v>
      </c>
      <c r="K139" s="380" t="s">
        <v>505</v>
      </c>
      <c r="L139" s="380" t="s">
        <v>2752</v>
      </c>
      <c r="M139" s="544" t="s">
        <v>5581</v>
      </c>
      <c r="N139" s="404" t="s">
        <v>5608</v>
      </c>
      <c r="O139" s="404" t="s">
        <v>5608</v>
      </c>
      <c r="P139" s="426"/>
      <c r="Q139" s="571"/>
      <c r="R139" s="404"/>
      <c r="S139" s="404"/>
    </row>
    <row r="140" spans="2:19" ht="90">
      <c r="B140" s="267" t="s">
        <v>5609</v>
      </c>
      <c r="C140" s="318"/>
      <c r="D140" s="318" t="s">
        <v>5610</v>
      </c>
      <c r="E140" s="318" t="s">
        <v>5610</v>
      </c>
      <c r="F140" s="318"/>
      <c r="G140" s="318"/>
      <c r="H140" s="318"/>
      <c r="I140" s="318"/>
      <c r="J140" s="426" t="s">
        <v>5576</v>
      </c>
      <c r="K140" s="380" t="s">
        <v>505</v>
      </c>
      <c r="L140" s="380" t="s">
        <v>2752</v>
      </c>
      <c r="M140" s="544" t="s">
        <v>5577</v>
      </c>
      <c r="N140" s="404" t="s">
        <v>5611</v>
      </c>
      <c r="O140" s="404" t="s">
        <v>5611</v>
      </c>
      <c r="P140" s="426"/>
      <c r="Q140" s="571"/>
      <c r="R140" s="404"/>
      <c r="S140" s="404"/>
    </row>
    <row r="141" spans="2:19" ht="90">
      <c r="B141" s="267" t="s">
        <v>5612</v>
      </c>
      <c r="C141" s="318"/>
      <c r="D141" s="318" t="s">
        <v>5610</v>
      </c>
      <c r="E141" s="318" t="s">
        <v>5610</v>
      </c>
      <c r="F141" s="318"/>
      <c r="G141" s="318"/>
      <c r="H141" s="318"/>
      <c r="I141" s="318"/>
      <c r="J141" s="426" t="s">
        <v>5576</v>
      </c>
      <c r="K141" s="380" t="s">
        <v>505</v>
      </c>
      <c r="L141" s="380" t="s">
        <v>2752</v>
      </c>
      <c r="M141" s="544" t="s">
        <v>5581</v>
      </c>
      <c r="N141" s="404" t="s">
        <v>5613</v>
      </c>
      <c r="O141" s="404" t="s">
        <v>5613</v>
      </c>
      <c r="P141" s="426"/>
      <c r="Q141" s="571"/>
      <c r="R141" s="404"/>
      <c r="S141" s="404"/>
    </row>
    <row r="142" spans="2:19" ht="90">
      <c r="B142" s="267" t="s">
        <v>5614</v>
      </c>
      <c r="C142" s="318"/>
      <c r="D142" s="318" t="s">
        <v>5615</v>
      </c>
      <c r="E142" s="318" t="s">
        <v>5615</v>
      </c>
      <c r="F142" s="318"/>
      <c r="G142" s="318"/>
      <c r="H142" s="318"/>
      <c r="I142" s="318"/>
      <c r="J142" s="426" t="s">
        <v>5576</v>
      </c>
      <c r="K142" s="380" t="s">
        <v>505</v>
      </c>
      <c r="L142" s="380" t="s">
        <v>2752</v>
      </c>
      <c r="M142" s="544" t="s">
        <v>5577</v>
      </c>
      <c r="N142" s="404" t="s">
        <v>5616</v>
      </c>
      <c r="O142" s="404" t="s">
        <v>5616</v>
      </c>
      <c r="P142" s="426"/>
      <c r="Q142" s="571"/>
      <c r="R142" s="404"/>
      <c r="S142" s="404"/>
    </row>
    <row r="143" spans="2:19" ht="90">
      <c r="B143" s="267" t="s">
        <v>5617</v>
      </c>
      <c r="C143" s="318"/>
      <c r="D143" s="318" t="s">
        <v>5615</v>
      </c>
      <c r="E143" s="318" t="s">
        <v>5615</v>
      </c>
      <c r="F143" s="318"/>
      <c r="G143" s="318"/>
      <c r="H143" s="318"/>
      <c r="I143" s="318"/>
      <c r="J143" s="426" t="s">
        <v>5576</v>
      </c>
      <c r="K143" s="380" t="s">
        <v>505</v>
      </c>
      <c r="L143" s="380" t="s">
        <v>2752</v>
      </c>
      <c r="M143" s="544" t="s">
        <v>5581</v>
      </c>
      <c r="N143" s="404" t="s">
        <v>5618</v>
      </c>
      <c r="O143" s="404" t="s">
        <v>5618</v>
      </c>
      <c r="P143" s="426"/>
      <c r="Q143" s="571"/>
      <c r="R143" s="404"/>
      <c r="S143" s="404"/>
    </row>
    <row r="144" spans="2:19" ht="90">
      <c r="B144" s="267" t="s">
        <v>5619</v>
      </c>
      <c r="C144" s="318"/>
      <c r="D144" s="318" t="s">
        <v>5620</v>
      </c>
      <c r="E144" s="318" t="s">
        <v>5620</v>
      </c>
      <c r="F144" s="318"/>
      <c r="G144" s="318"/>
      <c r="H144" s="318"/>
      <c r="I144" s="318"/>
      <c r="J144" s="426" t="s">
        <v>5576</v>
      </c>
      <c r="K144" s="380" t="s">
        <v>505</v>
      </c>
      <c r="L144" s="380" t="s">
        <v>2752</v>
      </c>
      <c r="M144" s="544" t="s">
        <v>5577</v>
      </c>
      <c r="N144" s="404" t="s">
        <v>5621</v>
      </c>
      <c r="O144" s="404" t="s">
        <v>5621</v>
      </c>
      <c r="P144" s="426"/>
      <c r="Q144" s="571"/>
      <c r="R144" s="404"/>
      <c r="S144" s="404"/>
    </row>
    <row r="145" spans="2:19" ht="90">
      <c r="B145" s="267" t="s">
        <v>5622</v>
      </c>
      <c r="C145" s="318"/>
      <c r="D145" s="318" t="s">
        <v>5620</v>
      </c>
      <c r="E145" s="318" t="s">
        <v>5620</v>
      </c>
      <c r="F145" s="318"/>
      <c r="G145" s="318"/>
      <c r="H145" s="318"/>
      <c r="I145" s="318"/>
      <c r="J145" s="426" t="s">
        <v>5576</v>
      </c>
      <c r="K145" s="380" t="s">
        <v>505</v>
      </c>
      <c r="L145" s="380" t="s">
        <v>2752</v>
      </c>
      <c r="M145" s="544" t="s">
        <v>5581</v>
      </c>
      <c r="N145" s="404" t="s">
        <v>5623</v>
      </c>
      <c r="O145" s="404" t="s">
        <v>5623</v>
      </c>
      <c r="P145" s="426"/>
      <c r="Q145" s="571"/>
      <c r="R145" s="404"/>
      <c r="S145" s="404"/>
    </row>
    <row r="146" spans="2:19" ht="76.5" customHeight="1">
      <c r="B146" s="267" t="s">
        <v>5624</v>
      </c>
      <c r="C146" s="318"/>
      <c r="D146" s="318" t="s">
        <v>5625</v>
      </c>
      <c r="E146" s="318" t="s">
        <v>5625</v>
      </c>
      <c r="F146" s="318"/>
      <c r="G146" s="318"/>
      <c r="H146" s="318"/>
      <c r="I146" s="318"/>
      <c r="J146" s="426" t="s">
        <v>5576</v>
      </c>
      <c r="K146" s="380" t="s">
        <v>505</v>
      </c>
      <c r="L146" s="380" t="s">
        <v>2752</v>
      </c>
      <c r="M146" s="544" t="s">
        <v>5577</v>
      </c>
      <c r="N146" s="404" t="s">
        <v>5626</v>
      </c>
      <c r="O146" s="404" t="s">
        <v>5626</v>
      </c>
      <c r="P146" s="426"/>
      <c r="Q146" s="571"/>
      <c r="R146" s="404"/>
      <c r="S146" s="404"/>
    </row>
    <row r="147" spans="2:19" ht="90">
      <c r="B147" s="267" t="s">
        <v>5627</v>
      </c>
      <c r="C147" s="318"/>
      <c r="D147" s="318" t="s">
        <v>5628</v>
      </c>
      <c r="E147" s="318" t="s">
        <v>5628</v>
      </c>
      <c r="F147" s="318"/>
      <c r="G147" s="318"/>
      <c r="H147" s="318"/>
      <c r="I147" s="318"/>
      <c r="J147" s="426" t="s">
        <v>5576</v>
      </c>
      <c r="K147" s="380" t="s">
        <v>505</v>
      </c>
      <c r="L147" s="380" t="s">
        <v>2752</v>
      </c>
      <c r="M147" s="544" t="s">
        <v>5577</v>
      </c>
      <c r="N147" s="404" t="s">
        <v>5629</v>
      </c>
      <c r="O147" s="404" t="s">
        <v>5629</v>
      </c>
      <c r="P147" s="426"/>
      <c r="Q147" s="571"/>
      <c r="R147" s="404"/>
      <c r="S147" s="404"/>
    </row>
    <row r="148" spans="2:19" ht="73.5" customHeight="1">
      <c r="B148" s="267" t="s">
        <v>5630</v>
      </c>
      <c r="C148" s="318"/>
      <c r="D148" s="318" t="s">
        <v>5628</v>
      </c>
      <c r="E148" s="318" t="s">
        <v>5628</v>
      </c>
      <c r="F148" s="318"/>
      <c r="G148" s="318"/>
      <c r="H148" s="318"/>
      <c r="I148" s="318"/>
      <c r="J148" s="426" t="s">
        <v>5576</v>
      </c>
      <c r="K148" s="380" t="s">
        <v>505</v>
      </c>
      <c r="L148" s="380" t="s">
        <v>2752</v>
      </c>
      <c r="M148" s="544" t="s">
        <v>5581</v>
      </c>
      <c r="N148" s="404" t="s">
        <v>5631</v>
      </c>
      <c r="O148" s="404" t="s">
        <v>5631</v>
      </c>
      <c r="P148" s="426"/>
      <c r="Q148" s="571"/>
      <c r="R148" s="404"/>
      <c r="S148" s="404"/>
    </row>
    <row r="149" spans="2:19" ht="90">
      <c r="B149" s="267" t="s">
        <v>5632</v>
      </c>
      <c r="C149" s="318"/>
      <c r="D149" s="318" t="s">
        <v>5633</v>
      </c>
      <c r="E149" s="318" t="s">
        <v>5633</v>
      </c>
      <c r="F149" s="318"/>
      <c r="G149" s="318"/>
      <c r="H149" s="318"/>
      <c r="I149" s="318"/>
      <c r="J149" s="426" t="s">
        <v>5576</v>
      </c>
      <c r="K149" s="380" t="s">
        <v>505</v>
      </c>
      <c r="L149" s="380" t="s">
        <v>2752</v>
      </c>
      <c r="M149" s="544" t="s">
        <v>5577</v>
      </c>
      <c r="N149" s="404" t="s">
        <v>5634</v>
      </c>
      <c r="O149" s="404" t="s">
        <v>5634</v>
      </c>
      <c r="P149" s="426"/>
      <c r="Q149" s="571"/>
      <c r="R149" s="404"/>
      <c r="S149" s="404"/>
    </row>
    <row r="150" spans="2:19" ht="69" customHeight="1">
      <c r="B150" s="267" t="s">
        <v>5635</v>
      </c>
      <c r="C150" s="318"/>
      <c r="D150" s="318" t="s">
        <v>5633</v>
      </c>
      <c r="E150" s="318" t="s">
        <v>5633</v>
      </c>
      <c r="F150" s="318"/>
      <c r="G150" s="318"/>
      <c r="H150" s="318"/>
      <c r="I150" s="318"/>
      <c r="J150" s="426" t="s">
        <v>5576</v>
      </c>
      <c r="K150" s="380" t="s">
        <v>505</v>
      </c>
      <c r="L150" s="380" t="s">
        <v>2752</v>
      </c>
      <c r="M150" s="544" t="s">
        <v>5581</v>
      </c>
      <c r="N150" s="404" t="s">
        <v>5636</v>
      </c>
      <c r="O150" s="404" t="s">
        <v>5636</v>
      </c>
      <c r="P150" s="426"/>
      <c r="Q150" s="571"/>
      <c r="R150" s="404"/>
      <c r="S150" s="404"/>
    </row>
    <row r="151" spans="2:19" ht="90">
      <c r="B151" s="267" t="s">
        <v>5637</v>
      </c>
      <c r="C151" s="318"/>
      <c r="D151" s="318" t="s">
        <v>5638</v>
      </c>
      <c r="E151" s="318" t="s">
        <v>5638</v>
      </c>
      <c r="F151" s="318"/>
      <c r="G151" s="318"/>
      <c r="H151" s="318"/>
      <c r="I151" s="318"/>
      <c r="J151" s="426" t="s">
        <v>5576</v>
      </c>
      <c r="K151" s="380" t="s">
        <v>505</v>
      </c>
      <c r="L151" s="380" t="s">
        <v>2752</v>
      </c>
      <c r="M151" s="544" t="s">
        <v>5577</v>
      </c>
      <c r="N151" s="404" t="s">
        <v>5639</v>
      </c>
      <c r="O151" s="404" t="s">
        <v>5639</v>
      </c>
      <c r="P151" s="426"/>
      <c r="Q151" s="571"/>
      <c r="R151" s="404"/>
      <c r="S151" s="404"/>
    </row>
    <row r="152" spans="2:19" ht="93" customHeight="1">
      <c r="B152" s="267" t="s">
        <v>5640</v>
      </c>
      <c r="C152" s="318"/>
      <c r="D152" s="318" t="s">
        <v>5638</v>
      </c>
      <c r="E152" s="318" t="s">
        <v>5638</v>
      </c>
      <c r="F152" s="318"/>
      <c r="G152" s="318"/>
      <c r="H152" s="318"/>
      <c r="I152" s="318"/>
      <c r="J152" s="426" t="s">
        <v>5576</v>
      </c>
      <c r="K152" s="380" t="s">
        <v>505</v>
      </c>
      <c r="L152" s="380" t="s">
        <v>2752</v>
      </c>
      <c r="M152" s="544" t="s">
        <v>5581</v>
      </c>
      <c r="N152" s="404" t="s">
        <v>5641</v>
      </c>
      <c r="O152" s="404" t="s">
        <v>5641</v>
      </c>
      <c r="P152" s="426"/>
      <c r="Q152" s="571"/>
      <c r="R152" s="404"/>
      <c r="S152" s="404"/>
    </row>
    <row r="153" spans="2:19" ht="90">
      <c r="B153" s="267" t="s">
        <v>5642</v>
      </c>
      <c r="C153" s="318"/>
      <c r="D153" s="318" t="s">
        <v>5643</v>
      </c>
      <c r="E153" s="318" t="s">
        <v>5643</v>
      </c>
      <c r="F153" s="318"/>
      <c r="G153" s="318"/>
      <c r="H153" s="318"/>
      <c r="I153" s="318"/>
      <c r="J153" s="426" t="s">
        <v>5576</v>
      </c>
      <c r="K153" s="380" t="s">
        <v>505</v>
      </c>
      <c r="L153" s="380" t="s">
        <v>2752</v>
      </c>
      <c r="M153" s="544" t="s">
        <v>5577</v>
      </c>
      <c r="N153" s="404" t="s">
        <v>5644</v>
      </c>
      <c r="O153" s="404" t="s">
        <v>5644</v>
      </c>
      <c r="P153" s="426"/>
      <c r="Q153" s="571"/>
      <c r="R153" s="404"/>
      <c r="S153" s="404"/>
    </row>
    <row r="154" spans="2:19" ht="79.5" customHeight="1">
      <c r="B154" s="267" t="s">
        <v>5645</v>
      </c>
      <c r="C154" s="318"/>
      <c r="D154" s="318" t="s">
        <v>5643</v>
      </c>
      <c r="E154" s="318" t="s">
        <v>5643</v>
      </c>
      <c r="F154" s="318"/>
      <c r="G154" s="318"/>
      <c r="H154" s="318"/>
      <c r="I154" s="318"/>
      <c r="J154" s="426" t="s">
        <v>5576</v>
      </c>
      <c r="K154" s="380" t="s">
        <v>505</v>
      </c>
      <c r="L154" s="380" t="s">
        <v>2752</v>
      </c>
      <c r="M154" s="544" t="s">
        <v>5581</v>
      </c>
      <c r="N154" s="404" t="s">
        <v>5646</v>
      </c>
      <c r="O154" s="404" t="s">
        <v>5646</v>
      </c>
      <c r="P154" s="426"/>
      <c r="Q154" s="571"/>
      <c r="R154" s="404"/>
      <c r="S154" s="404"/>
    </row>
    <row r="155" spans="2:19" ht="90">
      <c r="B155" s="267" t="s">
        <v>5647</v>
      </c>
      <c r="C155" s="318"/>
      <c r="D155" s="318" t="s">
        <v>5648</v>
      </c>
      <c r="E155" s="318" t="s">
        <v>5648</v>
      </c>
      <c r="F155" s="318"/>
      <c r="G155" s="318"/>
      <c r="H155" s="318"/>
      <c r="I155" s="318"/>
      <c r="J155" s="426" t="s">
        <v>5576</v>
      </c>
      <c r="K155" s="380" t="s">
        <v>505</v>
      </c>
      <c r="L155" s="380" t="s">
        <v>2752</v>
      </c>
      <c r="M155" s="544" t="s">
        <v>5577</v>
      </c>
      <c r="N155" s="404" t="s">
        <v>5649</v>
      </c>
      <c r="O155" s="404" t="s">
        <v>5649</v>
      </c>
      <c r="P155" s="426"/>
      <c r="Q155" s="571"/>
      <c r="R155" s="404"/>
      <c r="S155" s="404"/>
    </row>
    <row r="156" spans="2:19" ht="88.5" customHeight="1">
      <c r="B156" s="267" t="s">
        <v>5650</v>
      </c>
      <c r="C156" s="318"/>
      <c r="D156" s="318" t="s">
        <v>5648</v>
      </c>
      <c r="E156" s="318" t="s">
        <v>5648</v>
      </c>
      <c r="F156" s="318"/>
      <c r="G156" s="318"/>
      <c r="H156" s="318"/>
      <c r="I156" s="318"/>
      <c r="J156" s="426" t="s">
        <v>5576</v>
      </c>
      <c r="K156" s="380" t="s">
        <v>505</v>
      </c>
      <c r="L156" s="380" t="s">
        <v>2752</v>
      </c>
      <c r="M156" s="544" t="s">
        <v>5581</v>
      </c>
      <c r="N156" s="404" t="s">
        <v>5651</v>
      </c>
      <c r="O156" s="404" t="s">
        <v>5651</v>
      </c>
      <c r="P156" s="426"/>
      <c r="Q156" s="571"/>
      <c r="R156" s="404"/>
      <c r="S156" s="404"/>
    </row>
    <row r="157" spans="2:19" ht="90">
      <c r="B157" s="267" t="s">
        <v>5652</v>
      </c>
      <c r="C157" s="318"/>
      <c r="D157" s="318" t="s">
        <v>5653</v>
      </c>
      <c r="E157" s="318" t="s">
        <v>5653</v>
      </c>
      <c r="F157" s="318"/>
      <c r="G157" s="318"/>
      <c r="H157" s="318"/>
      <c r="I157" s="318"/>
      <c r="J157" s="426" t="s">
        <v>5576</v>
      </c>
      <c r="K157" s="380" t="s">
        <v>505</v>
      </c>
      <c r="L157" s="380" t="s">
        <v>2752</v>
      </c>
      <c r="M157" s="544" t="s">
        <v>5577</v>
      </c>
      <c r="N157" s="404" t="s">
        <v>5654</v>
      </c>
      <c r="O157" s="404" t="s">
        <v>5654</v>
      </c>
      <c r="P157" s="426"/>
      <c r="Q157" s="571"/>
      <c r="R157" s="404"/>
      <c r="S157" s="404"/>
    </row>
    <row r="158" spans="2:19" ht="90">
      <c r="B158" s="267" t="s">
        <v>5655</v>
      </c>
      <c r="C158" s="318"/>
      <c r="D158" s="318" t="s">
        <v>5653</v>
      </c>
      <c r="E158" s="318" t="s">
        <v>5653</v>
      </c>
      <c r="F158" s="318"/>
      <c r="G158" s="318"/>
      <c r="H158" s="318"/>
      <c r="I158" s="318"/>
      <c r="J158" s="426" t="s">
        <v>5576</v>
      </c>
      <c r="K158" s="380" t="s">
        <v>505</v>
      </c>
      <c r="L158" s="380" t="s">
        <v>2752</v>
      </c>
      <c r="M158" s="544" t="s">
        <v>5581</v>
      </c>
      <c r="N158" s="404" t="s">
        <v>5656</v>
      </c>
      <c r="O158" s="404" t="s">
        <v>5656</v>
      </c>
      <c r="P158" s="426"/>
      <c r="Q158" s="571"/>
      <c r="R158" s="404"/>
      <c r="S158" s="404"/>
    </row>
    <row r="159" spans="2:19" ht="90">
      <c r="B159" s="267" t="s">
        <v>5657</v>
      </c>
      <c r="C159" s="318"/>
      <c r="D159" s="318" t="s">
        <v>5658</v>
      </c>
      <c r="E159" s="318" t="s">
        <v>5658</v>
      </c>
      <c r="F159" s="318"/>
      <c r="G159" s="318"/>
      <c r="H159" s="318"/>
      <c r="I159" s="318"/>
      <c r="J159" s="426" t="s">
        <v>5576</v>
      </c>
      <c r="K159" s="380" t="s">
        <v>505</v>
      </c>
      <c r="L159" s="380" t="s">
        <v>2752</v>
      </c>
      <c r="M159" s="544" t="s">
        <v>5577</v>
      </c>
      <c r="N159" s="404" t="s">
        <v>5659</v>
      </c>
      <c r="O159" s="404" t="s">
        <v>5659</v>
      </c>
      <c r="P159" s="426"/>
      <c r="Q159" s="571"/>
      <c r="R159" s="404"/>
      <c r="S159" s="404"/>
    </row>
    <row r="160" spans="2:19" ht="90">
      <c r="B160" s="267" t="s">
        <v>5660</v>
      </c>
      <c r="C160" s="318"/>
      <c r="D160" s="318" t="s">
        <v>5658</v>
      </c>
      <c r="E160" s="318" t="s">
        <v>5658</v>
      </c>
      <c r="F160" s="318"/>
      <c r="G160" s="318"/>
      <c r="H160" s="318"/>
      <c r="I160" s="318"/>
      <c r="J160" s="426" t="s">
        <v>5576</v>
      </c>
      <c r="K160" s="380" t="s">
        <v>505</v>
      </c>
      <c r="L160" s="380" t="s">
        <v>2752</v>
      </c>
      <c r="M160" s="544" t="s">
        <v>5581</v>
      </c>
      <c r="N160" s="404" t="s">
        <v>5661</v>
      </c>
      <c r="O160" s="404" t="s">
        <v>5661</v>
      </c>
      <c r="P160" s="426"/>
      <c r="Q160" s="571"/>
      <c r="R160" s="404"/>
      <c r="S160" s="404"/>
    </row>
    <row r="161" spans="2:19" ht="90">
      <c r="B161" s="267" t="s">
        <v>5662</v>
      </c>
      <c r="C161" s="318"/>
      <c r="D161" s="318" t="s">
        <v>5663</v>
      </c>
      <c r="E161" s="318" t="s">
        <v>5663</v>
      </c>
      <c r="F161" s="318"/>
      <c r="G161" s="318"/>
      <c r="H161" s="318"/>
      <c r="I161" s="318"/>
      <c r="J161" s="426" t="s">
        <v>5576</v>
      </c>
      <c r="K161" s="380" t="s">
        <v>505</v>
      </c>
      <c r="L161" s="380" t="s">
        <v>2752</v>
      </c>
      <c r="M161" s="544" t="s">
        <v>5577</v>
      </c>
      <c r="N161" s="404" t="s">
        <v>5664</v>
      </c>
      <c r="O161" s="404" t="s">
        <v>5664</v>
      </c>
      <c r="P161" s="426"/>
      <c r="Q161" s="571"/>
      <c r="R161" s="404"/>
      <c r="S161" s="404"/>
    </row>
    <row r="162" spans="2:19" ht="90">
      <c r="B162" s="267" t="s">
        <v>5665</v>
      </c>
      <c r="C162" s="318"/>
      <c r="D162" s="318" t="s">
        <v>5666</v>
      </c>
      <c r="E162" s="318" t="s">
        <v>5666</v>
      </c>
      <c r="F162" s="318"/>
      <c r="G162" s="318"/>
      <c r="H162" s="318"/>
      <c r="I162" s="318"/>
      <c r="J162" s="426" t="s">
        <v>5576</v>
      </c>
      <c r="K162" s="380" t="s">
        <v>505</v>
      </c>
      <c r="L162" s="380" t="s">
        <v>2752</v>
      </c>
      <c r="M162" s="544" t="s">
        <v>5577</v>
      </c>
      <c r="N162" s="404" t="s">
        <v>5667</v>
      </c>
      <c r="O162" s="404" t="s">
        <v>5667</v>
      </c>
      <c r="P162" s="426"/>
      <c r="Q162" s="571"/>
      <c r="R162" s="404"/>
      <c r="S162" s="404"/>
    </row>
    <row r="163" spans="2:19" ht="81.75" customHeight="1">
      <c r="B163" s="267" t="s">
        <v>5668</v>
      </c>
      <c r="C163" s="318"/>
      <c r="D163" s="318" t="s">
        <v>5666</v>
      </c>
      <c r="E163" s="318" t="s">
        <v>5666</v>
      </c>
      <c r="F163" s="318"/>
      <c r="G163" s="318"/>
      <c r="H163" s="318"/>
      <c r="I163" s="318"/>
      <c r="J163" s="426" t="s">
        <v>5576</v>
      </c>
      <c r="K163" s="380" t="s">
        <v>505</v>
      </c>
      <c r="L163" s="380" t="s">
        <v>2752</v>
      </c>
      <c r="M163" s="544" t="s">
        <v>5581</v>
      </c>
      <c r="N163" s="404" t="s">
        <v>5669</v>
      </c>
      <c r="O163" s="404" t="s">
        <v>5669</v>
      </c>
      <c r="P163" s="426"/>
      <c r="Q163" s="571"/>
      <c r="R163" s="404"/>
      <c r="S163" s="404"/>
    </row>
    <row r="164" spans="2:19" ht="90">
      <c r="B164" s="267" t="s">
        <v>5670</v>
      </c>
      <c r="C164" s="318"/>
      <c r="D164" s="318" t="s">
        <v>5671</v>
      </c>
      <c r="E164" s="318" t="s">
        <v>5671</v>
      </c>
      <c r="F164" s="318"/>
      <c r="G164" s="318"/>
      <c r="H164" s="318"/>
      <c r="I164" s="318"/>
      <c r="J164" s="426" t="s">
        <v>5576</v>
      </c>
      <c r="K164" s="380" t="s">
        <v>505</v>
      </c>
      <c r="L164" s="380" t="s">
        <v>2752</v>
      </c>
      <c r="M164" s="544" t="s">
        <v>5577</v>
      </c>
      <c r="N164" s="404" t="s">
        <v>5672</v>
      </c>
      <c r="O164" s="404" t="s">
        <v>5672</v>
      </c>
      <c r="P164" s="426"/>
      <c r="Q164" s="571"/>
      <c r="R164" s="404"/>
      <c r="S164" s="404"/>
    </row>
    <row r="165" spans="2:19" ht="95.25" customHeight="1">
      <c r="B165" s="267" t="s">
        <v>5673</v>
      </c>
      <c r="C165" s="318"/>
      <c r="D165" s="318" t="s">
        <v>5671</v>
      </c>
      <c r="E165" s="318" t="s">
        <v>5671</v>
      </c>
      <c r="F165" s="318"/>
      <c r="G165" s="318"/>
      <c r="H165" s="318"/>
      <c r="I165" s="318"/>
      <c r="J165" s="426" t="s">
        <v>5576</v>
      </c>
      <c r="K165" s="380" t="s">
        <v>505</v>
      </c>
      <c r="L165" s="380" t="s">
        <v>2752</v>
      </c>
      <c r="M165" s="544" t="s">
        <v>5581</v>
      </c>
      <c r="N165" s="404" t="s">
        <v>5674</v>
      </c>
      <c r="O165" s="404" t="s">
        <v>5674</v>
      </c>
      <c r="P165" s="426"/>
      <c r="Q165" s="571"/>
      <c r="R165" s="404"/>
      <c r="S165" s="404"/>
    </row>
    <row r="166" spans="2:19" ht="90">
      <c r="B166" s="267" t="s">
        <v>5675</v>
      </c>
      <c r="C166" s="318"/>
      <c r="D166" s="318" t="s">
        <v>5676</v>
      </c>
      <c r="E166" s="318" t="s">
        <v>5676</v>
      </c>
      <c r="F166" s="318"/>
      <c r="G166" s="318"/>
      <c r="H166" s="318"/>
      <c r="I166" s="318"/>
      <c r="J166" s="426" t="s">
        <v>5576</v>
      </c>
      <c r="K166" s="380" t="s">
        <v>505</v>
      </c>
      <c r="L166" s="380" t="s">
        <v>2752</v>
      </c>
      <c r="M166" s="544" t="s">
        <v>5577</v>
      </c>
      <c r="N166" s="404" t="s">
        <v>5677</v>
      </c>
      <c r="O166" s="404" t="s">
        <v>5677</v>
      </c>
      <c r="P166" s="426"/>
      <c r="Q166" s="571"/>
      <c r="R166" s="404"/>
      <c r="S166" s="404"/>
    </row>
    <row r="167" spans="2:19" ht="65.25" customHeight="1">
      <c r="B167" s="267" t="s">
        <v>5678</v>
      </c>
      <c r="C167" s="318"/>
      <c r="D167" s="318" t="s">
        <v>5676</v>
      </c>
      <c r="E167" s="318" t="s">
        <v>5676</v>
      </c>
      <c r="F167" s="318"/>
      <c r="G167" s="318"/>
      <c r="H167" s="318"/>
      <c r="I167" s="318"/>
      <c r="J167" s="426" t="s">
        <v>5576</v>
      </c>
      <c r="K167" s="380" t="s">
        <v>505</v>
      </c>
      <c r="L167" s="380" t="s">
        <v>2752</v>
      </c>
      <c r="M167" s="544" t="s">
        <v>5581</v>
      </c>
      <c r="N167" s="404" t="s">
        <v>5679</v>
      </c>
      <c r="O167" s="404" t="s">
        <v>5679</v>
      </c>
      <c r="P167" s="426"/>
      <c r="Q167" s="571"/>
      <c r="R167" s="404"/>
      <c r="S167" s="404"/>
    </row>
    <row r="168" spans="2:19" ht="90">
      <c r="B168" s="322" t="s">
        <v>5680</v>
      </c>
      <c r="C168" s="318"/>
      <c r="D168" s="318" t="s">
        <v>5681</v>
      </c>
      <c r="E168" s="318" t="s">
        <v>5681</v>
      </c>
      <c r="F168" s="318"/>
      <c r="G168" s="318"/>
      <c r="H168" s="318"/>
      <c r="I168" s="318"/>
      <c r="J168" s="380" t="s">
        <v>5576</v>
      </c>
      <c r="K168" s="380" t="s">
        <v>505</v>
      </c>
      <c r="L168" s="380" t="s">
        <v>2752</v>
      </c>
      <c r="M168" s="544" t="s">
        <v>5577</v>
      </c>
      <c r="N168" s="404" t="s">
        <v>5682</v>
      </c>
      <c r="O168" s="404" t="s">
        <v>5682</v>
      </c>
      <c r="P168" s="380"/>
      <c r="Q168" s="474"/>
      <c r="R168" s="404"/>
      <c r="S168" s="404"/>
    </row>
    <row r="169" spans="2:19" ht="90">
      <c r="B169" s="267" t="s">
        <v>5683</v>
      </c>
      <c r="C169" s="318"/>
      <c r="D169" s="318" t="s">
        <v>5684</v>
      </c>
      <c r="E169" s="318" t="s">
        <v>5684</v>
      </c>
      <c r="F169" s="318"/>
      <c r="G169" s="318"/>
      <c r="H169" s="318"/>
      <c r="I169" s="318"/>
      <c r="J169" s="426" t="s">
        <v>5576</v>
      </c>
      <c r="K169" s="380" t="s">
        <v>505</v>
      </c>
      <c r="L169" s="380" t="s">
        <v>2752</v>
      </c>
      <c r="M169" s="544" t="s">
        <v>5577</v>
      </c>
      <c r="N169" s="404" t="s">
        <v>5685</v>
      </c>
      <c r="O169" s="404" t="s">
        <v>5685</v>
      </c>
      <c r="P169" s="426"/>
      <c r="Q169" s="571"/>
      <c r="R169" s="404"/>
      <c r="S169" s="404"/>
    </row>
    <row r="170" spans="2:19" ht="76.5" customHeight="1">
      <c r="B170" s="267" t="s">
        <v>5686</v>
      </c>
      <c r="C170" s="318"/>
      <c r="D170" s="318" t="s">
        <v>5687</v>
      </c>
      <c r="E170" s="318" t="s">
        <v>5687</v>
      </c>
      <c r="F170" s="318"/>
      <c r="G170" s="318"/>
      <c r="H170" s="318"/>
      <c r="I170" s="318"/>
      <c r="J170" s="426" t="s">
        <v>5576</v>
      </c>
      <c r="K170" s="380" t="s">
        <v>505</v>
      </c>
      <c r="L170" s="380" t="s">
        <v>2752</v>
      </c>
      <c r="M170" s="544" t="s">
        <v>5577</v>
      </c>
      <c r="N170" s="404" t="s">
        <v>5688</v>
      </c>
      <c r="O170" s="404" t="s">
        <v>5688</v>
      </c>
      <c r="P170" s="426"/>
      <c r="Q170" s="571"/>
      <c r="R170" s="404"/>
      <c r="S170" s="404"/>
    </row>
    <row r="171" spans="2:19" ht="90">
      <c r="B171" s="322" t="s">
        <v>5689</v>
      </c>
      <c r="C171" s="318"/>
      <c r="D171" s="318" t="s">
        <v>5690</v>
      </c>
      <c r="E171" s="318" t="s">
        <v>5690</v>
      </c>
      <c r="F171" s="318"/>
      <c r="G171" s="318"/>
      <c r="H171" s="318"/>
      <c r="I171" s="318"/>
      <c r="J171" s="380" t="s">
        <v>5576</v>
      </c>
      <c r="K171" s="380" t="s">
        <v>505</v>
      </c>
      <c r="L171" s="380" t="s">
        <v>2752</v>
      </c>
      <c r="M171" s="544" t="s">
        <v>5577</v>
      </c>
      <c r="N171" s="404" t="s">
        <v>5691</v>
      </c>
      <c r="O171" s="404" t="s">
        <v>5691</v>
      </c>
      <c r="P171" s="380"/>
      <c r="Q171" s="474"/>
      <c r="R171" s="404"/>
      <c r="S171" s="404"/>
    </row>
    <row r="172" spans="2:19" ht="90">
      <c r="B172" s="322" t="s">
        <v>5692</v>
      </c>
      <c r="C172" s="318"/>
      <c r="D172" s="318" t="s">
        <v>5693</v>
      </c>
      <c r="E172" s="318" t="s">
        <v>5693</v>
      </c>
      <c r="F172" s="318"/>
      <c r="G172" s="318"/>
      <c r="H172" s="318"/>
      <c r="I172" s="318"/>
      <c r="J172" s="380" t="s">
        <v>5576</v>
      </c>
      <c r="K172" s="380" t="s">
        <v>505</v>
      </c>
      <c r="L172" s="380" t="s">
        <v>2752</v>
      </c>
      <c r="M172" s="544" t="s">
        <v>5577</v>
      </c>
      <c r="N172" s="404" t="s">
        <v>5694</v>
      </c>
      <c r="O172" s="404" t="s">
        <v>5694</v>
      </c>
      <c r="P172" s="380"/>
      <c r="Q172" s="474"/>
      <c r="R172" s="404"/>
      <c r="S172" s="404"/>
    </row>
    <row r="173" spans="2:19" ht="90">
      <c r="B173" s="322" t="s">
        <v>5695</v>
      </c>
      <c r="C173" s="317"/>
      <c r="D173" s="317" t="s">
        <v>5696</v>
      </c>
      <c r="E173" s="317" t="s">
        <v>5696</v>
      </c>
      <c r="F173" s="317"/>
      <c r="G173" s="317"/>
      <c r="H173" s="317"/>
      <c r="I173" s="317"/>
      <c r="J173" s="380" t="s">
        <v>5576</v>
      </c>
      <c r="K173" s="380" t="s">
        <v>505</v>
      </c>
      <c r="L173" s="380" t="s">
        <v>2752</v>
      </c>
      <c r="M173" s="544" t="s">
        <v>5577</v>
      </c>
      <c r="N173" s="404" t="s">
        <v>5697</v>
      </c>
      <c r="O173" s="404" t="s">
        <v>5697</v>
      </c>
      <c r="P173" s="380"/>
      <c r="Q173" s="474"/>
      <c r="R173" s="404"/>
      <c r="S173" s="404"/>
    </row>
    <row r="174" spans="2:19" ht="76.5" customHeight="1">
      <c r="B174" s="267" t="s">
        <v>5698</v>
      </c>
      <c r="C174" s="317"/>
      <c r="D174" s="317" t="s">
        <v>5699</v>
      </c>
      <c r="E174" s="317" t="s">
        <v>5699</v>
      </c>
      <c r="F174" s="317"/>
      <c r="G174" s="317"/>
      <c r="H174" s="317"/>
      <c r="I174" s="317"/>
      <c r="J174" s="380" t="s">
        <v>5576</v>
      </c>
      <c r="K174" s="380" t="s">
        <v>505</v>
      </c>
      <c r="L174" s="380" t="s">
        <v>2752</v>
      </c>
      <c r="M174" s="544" t="s">
        <v>5577</v>
      </c>
      <c r="N174" s="404" t="s">
        <v>5700</v>
      </c>
      <c r="O174" s="404" t="s">
        <v>5700</v>
      </c>
      <c r="P174" s="380"/>
      <c r="Q174" s="474"/>
      <c r="R174" s="404"/>
      <c r="S174" s="404"/>
    </row>
    <row r="175" spans="2:19" ht="76.5" customHeight="1">
      <c r="B175" s="267" t="s">
        <v>5701</v>
      </c>
      <c r="C175" s="317"/>
      <c r="D175" s="317" t="s">
        <v>5699</v>
      </c>
      <c r="E175" s="317" t="s">
        <v>5699</v>
      </c>
      <c r="F175" s="317"/>
      <c r="G175" s="317"/>
      <c r="H175" s="317"/>
      <c r="I175" s="317"/>
      <c r="J175" s="380" t="s">
        <v>5576</v>
      </c>
      <c r="K175" s="380" t="s">
        <v>505</v>
      </c>
      <c r="L175" s="380" t="s">
        <v>2752</v>
      </c>
      <c r="M175" s="544" t="s">
        <v>5581</v>
      </c>
      <c r="N175" s="404" t="s">
        <v>5702</v>
      </c>
      <c r="O175" s="404" t="s">
        <v>5702</v>
      </c>
      <c r="P175" s="380"/>
      <c r="Q175" s="474"/>
      <c r="R175" s="404"/>
      <c r="S175" s="404"/>
    </row>
    <row r="176" spans="2:19" ht="76.5" customHeight="1">
      <c r="B176" s="267" t="s">
        <v>5703</v>
      </c>
      <c r="C176" s="317"/>
      <c r="D176" s="317" t="s">
        <v>5704</v>
      </c>
      <c r="E176" s="317" t="s">
        <v>5704</v>
      </c>
      <c r="F176" s="317"/>
      <c r="G176" s="317"/>
      <c r="H176" s="317"/>
      <c r="I176" s="317"/>
      <c r="J176" s="380" t="s">
        <v>5576</v>
      </c>
      <c r="K176" s="380" t="s">
        <v>505</v>
      </c>
      <c r="L176" s="380" t="s">
        <v>2752</v>
      </c>
      <c r="M176" s="544" t="s">
        <v>5577</v>
      </c>
      <c r="N176" s="404" t="s">
        <v>5705</v>
      </c>
      <c r="O176" s="404" t="s">
        <v>5705</v>
      </c>
      <c r="P176" s="380"/>
      <c r="Q176" s="474"/>
      <c r="R176" s="404"/>
      <c r="S176" s="404"/>
    </row>
    <row r="177" spans="2:19" ht="76.5" customHeight="1">
      <c r="B177" s="267" t="s">
        <v>5706</v>
      </c>
      <c r="C177" s="317"/>
      <c r="D177" s="317" t="s">
        <v>5704</v>
      </c>
      <c r="E177" s="317" t="s">
        <v>5704</v>
      </c>
      <c r="F177" s="317"/>
      <c r="G177" s="317"/>
      <c r="H177" s="317"/>
      <c r="I177" s="317"/>
      <c r="J177" s="380" t="s">
        <v>5576</v>
      </c>
      <c r="K177" s="380" t="s">
        <v>505</v>
      </c>
      <c r="L177" s="380" t="s">
        <v>2752</v>
      </c>
      <c r="M177" s="544" t="s">
        <v>5581</v>
      </c>
      <c r="N177" s="404" t="s">
        <v>5707</v>
      </c>
      <c r="O177" s="404" t="s">
        <v>5707</v>
      </c>
      <c r="P177" s="380"/>
      <c r="Q177" s="474"/>
      <c r="R177" s="404"/>
      <c r="S177" s="404"/>
    </row>
    <row r="178" spans="2:19" ht="76.5" customHeight="1">
      <c r="B178" s="267" t="s">
        <v>5708</v>
      </c>
      <c r="C178" s="317"/>
      <c r="D178" s="317" t="s">
        <v>5709</v>
      </c>
      <c r="E178" s="317" t="s">
        <v>5709</v>
      </c>
      <c r="F178" s="317"/>
      <c r="G178" s="317"/>
      <c r="H178" s="317"/>
      <c r="I178" s="317"/>
      <c r="J178" s="380" t="s">
        <v>5576</v>
      </c>
      <c r="K178" s="380" t="s">
        <v>505</v>
      </c>
      <c r="L178" s="380" t="s">
        <v>2752</v>
      </c>
      <c r="M178" s="544" t="s">
        <v>5577</v>
      </c>
      <c r="N178" s="404" t="s">
        <v>5710</v>
      </c>
      <c r="O178" s="404" t="s">
        <v>5710</v>
      </c>
      <c r="P178" s="380"/>
      <c r="Q178" s="474"/>
      <c r="R178" s="404"/>
      <c r="S178" s="404"/>
    </row>
    <row r="179" spans="2:19" ht="76.5" customHeight="1">
      <c r="B179" s="267" t="s">
        <v>5711</v>
      </c>
      <c r="C179" s="317"/>
      <c r="D179" s="317" t="s">
        <v>5709</v>
      </c>
      <c r="E179" s="317" t="s">
        <v>5709</v>
      </c>
      <c r="F179" s="317"/>
      <c r="G179" s="317"/>
      <c r="H179" s="317"/>
      <c r="I179" s="317"/>
      <c r="J179" s="380" t="s">
        <v>5576</v>
      </c>
      <c r="K179" s="380" t="s">
        <v>505</v>
      </c>
      <c r="L179" s="380" t="s">
        <v>2752</v>
      </c>
      <c r="M179" s="544" t="s">
        <v>5581</v>
      </c>
      <c r="N179" s="404" t="s">
        <v>5712</v>
      </c>
      <c r="O179" s="404" t="s">
        <v>5712</v>
      </c>
      <c r="P179" s="380"/>
      <c r="Q179" s="474"/>
      <c r="R179" s="404"/>
      <c r="S179" s="404"/>
    </row>
    <row r="180" spans="2:19" ht="76.5" customHeight="1">
      <c r="B180" s="267" t="s">
        <v>5713</v>
      </c>
      <c r="C180" s="317"/>
      <c r="D180" s="317" t="s">
        <v>5714</v>
      </c>
      <c r="E180" s="317" t="s">
        <v>5714</v>
      </c>
      <c r="F180" s="317"/>
      <c r="G180" s="317"/>
      <c r="H180" s="317"/>
      <c r="I180" s="317"/>
      <c r="J180" s="380" t="s">
        <v>5576</v>
      </c>
      <c r="K180" s="380" t="s">
        <v>505</v>
      </c>
      <c r="L180" s="380" t="s">
        <v>2752</v>
      </c>
      <c r="M180" s="544" t="s">
        <v>5577</v>
      </c>
      <c r="N180" s="404" t="s">
        <v>5715</v>
      </c>
      <c r="O180" s="404" t="s">
        <v>5715</v>
      </c>
      <c r="P180" s="380"/>
      <c r="Q180" s="474"/>
      <c r="R180" s="404"/>
      <c r="S180" s="404"/>
    </row>
    <row r="181" spans="2:19" ht="76.5" customHeight="1">
      <c r="B181" s="322" t="s">
        <v>5716</v>
      </c>
      <c r="C181" s="268"/>
      <c r="D181" s="268" t="s">
        <v>5717</v>
      </c>
      <c r="E181" s="268" t="s">
        <v>5717</v>
      </c>
      <c r="F181" s="268"/>
      <c r="G181" s="268"/>
      <c r="H181" s="268"/>
      <c r="I181" s="268"/>
      <c r="J181" s="380" t="s">
        <v>5576</v>
      </c>
      <c r="K181" s="380" t="s">
        <v>505</v>
      </c>
      <c r="L181" s="380" t="s">
        <v>2752</v>
      </c>
      <c r="M181" s="544" t="s">
        <v>5577</v>
      </c>
      <c r="N181" s="404" t="s">
        <v>5718</v>
      </c>
      <c r="O181" s="404" t="s">
        <v>5718</v>
      </c>
      <c r="P181" s="404"/>
      <c r="Q181" s="404"/>
      <c r="R181" s="404"/>
      <c r="S181" s="404"/>
    </row>
    <row r="182" spans="2:19" ht="76.5" customHeight="1">
      <c r="B182" s="322" t="s">
        <v>5719</v>
      </c>
      <c r="C182" s="268"/>
      <c r="D182" s="268" t="s">
        <v>5720</v>
      </c>
      <c r="E182" s="268" t="s">
        <v>5720</v>
      </c>
      <c r="F182" s="268"/>
      <c r="G182" s="268"/>
      <c r="H182" s="268"/>
      <c r="I182" s="268"/>
      <c r="J182" s="380" t="s">
        <v>5576</v>
      </c>
      <c r="K182" s="380" t="s">
        <v>505</v>
      </c>
      <c r="L182" s="380" t="s">
        <v>2752</v>
      </c>
      <c r="M182" s="544" t="s">
        <v>5577</v>
      </c>
      <c r="N182" s="404" t="s">
        <v>5721</v>
      </c>
      <c r="O182" s="404" t="s">
        <v>5721</v>
      </c>
      <c r="P182" s="404"/>
      <c r="Q182" s="404"/>
      <c r="R182" s="404"/>
      <c r="S182" s="404"/>
    </row>
    <row r="183" spans="2:19" ht="76.5" customHeight="1">
      <c r="B183" s="322" t="s">
        <v>5722</v>
      </c>
      <c r="C183" s="268"/>
      <c r="D183" s="268" t="s">
        <v>5720</v>
      </c>
      <c r="E183" s="268" t="s">
        <v>5720</v>
      </c>
      <c r="F183" s="268"/>
      <c r="G183" s="268"/>
      <c r="H183" s="268"/>
      <c r="I183" s="268"/>
      <c r="J183" s="380" t="s">
        <v>5576</v>
      </c>
      <c r="K183" s="380" t="s">
        <v>505</v>
      </c>
      <c r="L183" s="380" t="s">
        <v>2752</v>
      </c>
      <c r="M183" s="544" t="s">
        <v>5577</v>
      </c>
      <c r="N183" s="404" t="s">
        <v>5723</v>
      </c>
      <c r="O183" s="404" t="s">
        <v>5723</v>
      </c>
      <c r="P183" s="404"/>
      <c r="Q183" s="404"/>
      <c r="R183" s="404"/>
      <c r="S183" s="404"/>
    </row>
    <row r="184" spans="2:19" ht="76.5" customHeight="1">
      <c r="B184" s="322" t="s">
        <v>5724</v>
      </c>
      <c r="C184" s="268"/>
      <c r="D184" s="268" t="s">
        <v>5725</v>
      </c>
      <c r="E184" s="268" t="s">
        <v>5725</v>
      </c>
      <c r="F184" s="268"/>
      <c r="G184" s="268"/>
      <c r="H184" s="268"/>
      <c r="I184" s="268"/>
      <c r="J184" s="380" t="s">
        <v>5576</v>
      </c>
      <c r="K184" s="380" t="s">
        <v>505</v>
      </c>
      <c r="L184" s="380" t="s">
        <v>2752</v>
      </c>
      <c r="M184" s="544" t="s">
        <v>5577</v>
      </c>
      <c r="N184" s="404" t="s">
        <v>5726</v>
      </c>
      <c r="O184" s="404" t="s">
        <v>5726</v>
      </c>
      <c r="P184" s="404"/>
      <c r="Q184" s="404"/>
      <c r="R184" s="404"/>
      <c r="S184" s="404"/>
    </row>
    <row r="185" spans="2:19" ht="76.5" customHeight="1">
      <c r="B185" s="322" t="s">
        <v>5727</v>
      </c>
      <c r="C185" s="268"/>
      <c r="D185" s="268" t="s">
        <v>5725</v>
      </c>
      <c r="E185" s="268" t="s">
        <v>5725</v>
      </c>
      <c r="F185" s="268"/>
      <c r="G185" s="268"/>
      <c r="H185" s="268"/>
      <c r="I185" s="268"/>
      <c r="J185" s="380" t="s">
        <v>5576</v>
      </c>
      <c r="K185" s="380" t="s">
        <v>505</v>
      </c>
      <c r="L185" s="380" t="s">
        <v>2752</v>
      </c>
      <c r="M185" s="544" t="s">
        <v>5577</v>
      </c>
      <c r="N185" s="404" t="s">
        <v>5728</v>
      </c>
      <c r="O185" s="404" t="s">
        <v>5728</v>
      </c>
      <c r="P185" s="404"/>
      <c r="Q185" s="404"/>
      <c r="R185" s="404"/>
      <c r="S185" s="404"/>
    </row>
    <row r="186" spans="2:19" ht="76.5" customHeight="1">
      <c r="B186" s="322" t="s">
        <v>5729</v>
      </c>
      <c r="C186" s="268"/>
      <c r="D186" s="268" t="s">
        <v>5730</v>
      </c>
      <c r="E186" s="268" t="s">
        <v>5730</v>
      </c>
      <c r="F186" s="268"/>
      <c r="G186" s="268"/>
      <c r="H186" s="268"/>
      <c r="I186" s="268"/>
      <c r="J186" s="380" t="s">
        <v>5576</v>
      </c>
      <c r="K186" s="380" t="s">
        <v>505</v>
      </c>
      <c r="L186" s="380" t="s">
        <v>2752</v>
      </c>
      <c r="M186" s="544" t="s">
        <v>5577</v>
      </c>
      <c r="N186" s="404" t="s">
        <v>5731</v>
      </c>
      <c r="O186" s="404" t="s">
        <v>5731</v>
      </c>
      <c r="P186" s="404"/>
      <c r="Q186" s="404"/>
      <c r="R186" s="404"/>
      <c r="S186" s="404"/>
    </row>
    <row r="187" spans="2:19" ht="76.5" customHeight="1">
      <c r="B187" s="322" t="s">
        <v>5732</v>
      </c>
      <c r="C187" s="268"/>
      <c r="D187" s="268" t="s">
        <v>5730</v>
      </c>
      <c r="E187" s="268" t="s">
        <v>5730</v>
      </c>
      <c r="F187" s="268"/>
      <c r="G187" s="268"/>
      <c r="H187" s="268"/>
      <c r="I187" s="268"/>
      <c r="J187" s="380" t="s">
        <v>5576</v>
      </c>
      <c r="K187" s="380" t="s">
        <v>505</v>
      </c>
      <c r="L187" s="380" t="s">
        <v>2752</v>
      </c>
      <c r="M187" s="544" t="s">
        <v>5577</v>
      </c>
      <c r="N187" s="404" t="s">
        <v>5733</v>
      </c>
      <c r="O187" s="404" t="s">
        <v>5733</v>
      </c>
      <c r="P187" s="404"/>
      <c r="Q187" s="404"/>
      <c r="R187" s="404"/>
      <c r="S187" s="404"/>
    </row>
    <row r="188" spans="2:19" ht="76.5" customHeight="1">
      <c r="B188" s="322" t="s">
        <v>5734</v>
      </c>
      <c r="C188" s="268"/>
      <c r="D188" s="268" t="s">
        <v>5735</v>
      </c>
      <c r="E188" s="268" t="s">
        <v>5735</v>
      </c>
      <c r="F188" s="268"/>
      <c r="G188" s="268"/>
      <c r="H188" s="268"/>
      <c r="I188" s="268"/>
      <c r="J188" s="380" t="s">
        <v>5576</v>
      </c>
      <c r="K188" s="380" t="s">
        <v>505</v>
      </c>
      <c r="L188" s="380" t="s">
        <v>2752</v>
      </c>
      <c r="M188" s="544" t="s">
        <v>5577</v>
      </c>
      <c r="N188" s="404" t="s">
        <v>5736</v>
      </c>
      <c r="O188" s="404" t="s">
        <v>5736</v>
      </c>
      <c r="P188" s="404"/>
      <c r="Q188" s="404"/>
      <c r="R188" s="404"/>
      <c r="S188" s="404"/>
    </row>
    <row r="189" spans="2:19" ht="76.5" customHeight="1">
      <c r="B189" s="322" t="s">
        <v>5737</v>
      </c>
      <c r="C189" s="268"/>
      <c r="D189" s="268" t="s">
        <v>5735</v>
      </c>
      <c r="E189" s="268" t="s">
        <v>5735</v>
      </c>
      <c r="F189" s="268"/>
      <c r="G189" s="268"/>
      <c r="H189" s="268"/>
      <c r="I189" s="268"/>
      <c r="J189" s="380" t="s">
        <v>5576</v>
      </c>
      <c r="K189" s="380" t="s">
        <v>505</v>
      </c>
      <c r="L189" s="380" t="s">
        <v>2752</v>
      </c>
      <c r="M189" s="544" t="s">
        <v>5577</v>
      </c>
      <c r="N189" s="404" t="s">
        <v>5738</v>
      </c>
      <c r="O189" s="404" t="s">
        <v>5738</v>
      </c>
      <c r="P189" s="404"/>
      <c r="Q189" s="404"/>
      <c r="R189" s="404"/>
      <c r="S189" s="404"/>
    </row>
    <row r="190" spans="2:19" ht="76.5" customHeight="1">
      <c r="B190" s="322" t="s">
        <v>5739</v>
      </c>
      <c r="C190" s="268"/>
      <c r="D190" s="268" t="s">
        <v>5740</v>
      </c>
      <c r="E190" s="268" t="s">
        <v>5740</v>
      </c>
      <c r="F190" s="268"/>
      <c r="G190" s="268"/>
      <c r="H190" s="268"/>
      <c r="I190" s="268"/>
      <c r="J190" s="380" t="s">
        <v>5576</v>
      </c>
      <c r="K190" s="380" t="s">
        <v>505</v>
      </c>
      <c r="L190" s="380" t="s">
        <v>2752</v>
      </c>
      <c r="M190" s="544" t="s">
        <v>5577</v>
      </c>
      <c r="N190" s="404" t="s">
        <v>5741</v>
      </c>
      <c r="O190" s="404" t="s">
        <v>5741</v>
      </c>
      <c r="P190" s="404"/>
      <c r="Q190" s="404"/>
      <c r="R190" s="404"/>
      <c r="S190" s="404"/>
    </row>
    <row r="191" spans="2:19" ht="76.5" customHeight="1">
      <c r="B191" s="322" t="s">
        <v>5742</v>
      </c>
      <c r="C191" s="268"/>
      <c r="D191" s="268" t="s">
        <v>5740</v>
      </c>
      <c r="E191" s="268" t="s">
        <v>5740</v>
      </c>
      <c r="F191" s="268"/>
      <c r="G191" s="268"/>
      <c r="H191" s="268"/>
      <c r="I191" s="268"/>
      <c r="J191" s="380" t="s">
        <v>5576</v>
      </c>
      <c r="K191" s="380" t="s">
        <v>505</v>
      </c>
      <c r="L191" s="380" t="s">
        <v>2752</v>
      </c>
      <c r="M191" s="544" t="s">
        <v>5577</v>
      </c>
      <c r="N191" s="404" t="s">
        <v>5743</v>
      </c>
      <c r="O191" s="404" t="s">
        <v>5743</v>
      </c>
      <c r="P191" s="404"/>
      <c r="Q191" s="404"/>
      <c r="R191" s="404"/>
      <c r="S191" s="404"/>
    </row>
    <row r="192" spans="2:19" ht="76.5" customHeight="1">
      <c r="B192" s="322" t="s">
        <v>5744</v>
      </c>
      <c r="C192" s="268"/>
      <c r="D192" s="268" t="s">
        <v>5745</v>
      </c>
      <c r="E192" s="268" t="s">
        <v>5745</v>
      </c>
      <c r="F192" s="268"/>
      <c r="G192" s="268"/>
      <c r="H192" s="268"/>
      <c r="I192" s="268"/>
      <c r="J192" s="380" t="s">
        <v>5576</v>
      </c>
      <c r="K192" s="380" t="s">
        <v>505</v>
      </c>
      <c r="L192" s="380" t="s">
        <v>2752</v>
      </c>
      <c r="M192" s="544" t="s">
        <v>5577</v>
      </c>
      <c r="N192" s="404" t="s">
        <v>5746</v>
      </c>
      <c r="O192" s="404" t="s">
        <v>5746</v>
      </c>
      <c r="P192" s="404"/>
      <c r="Q192" s="404"/>
      <c r="R192" s="404"/>
      <c r="S192" s="404"/>
    </row>
    <row r="193" spans="2:19" ht="76.5" customHeight="1">
      <c r="B193" s="322" t="s">
        <v>5747</v>
      </c>
      <c r="C193" s="268"/>
      <c r="D193" s="268" t="s">
        <v>5745</v>
      </c>
      <c r="E193" s="268" t="s">
        <v>5745</v>
      </c>
      <c r="F193" s="268"/>
      <c r="G193" s="268"/>
      <c r="H193" s="268"/>
      <c r="I193" s="268"/>
      <c r="J193" s="380" t="s">
        <v>5576</v>
      </c>
      <c r="K193" s="380" t="s">
        <v>505</v>
      </c>
      <c r="L193" s="380" t="s">
        <v>2752</v>
      </c>
      <c r="M193" s="544" t="s">
        <v>5577</v>
      </c>
      <c r="N193" s="404" t="s">
        <v>5748</v>
      </c>
      <c r="O193" s="404" t="s">
        <v>5748</v>
      </c>
      <c r="P193" s="404"/>
      <c r="Q193" s="404"/>
      <c r="R193" s="404"/>
      <c r="S193" s="404"/>
    </row>
    <row r="194" spans="2:19" ht="76.5" customHeight="1">
      <c r="B194" s="322" t="s">
        <v>5749</v>
      </c>
      <c r="C194" s="268"/>
      <c r="D194" s="268" t="s">
        <v>5750</v>
      </c>
      <c r="E194" s="268" t="s">
        <v>5750</v>
      </c>
      <c r="F194" s="268"/>
      <c r="G194" s="268"/>
      <c r="H194" s="268"/>
      <c r="I194" s="268"/>
      <c r="J194" s="380" t="s">
        <v>5576</v>
      </c>
      <c r="K194" s="380" t="s">
        <v>505</v>
      </c>
      <c r="L194" s="380" t="s">
        <v>2752</v>
      </c>
      <c r="M194" s="544" t="s">
        <v>5577</v>
      </c>
      <c r="N194" s="404" t="s">
        <v>5751</v>
      </c>
      <c r="O194" s="404" t="s">
        <v>5751</v>
      </c>
      <c r="P194" s="404"/>
      <c r="Q194" s="404"/>
      <c r="R194" s="404"/>
      <c r="S194" s="404"/>
    </row>
    <row r="195" spans="2:19" ht="76.5" customHeight="1">
      <c r="B195" s="322" t="s">
        <v>5752</v>
      </c>
      <c r="C195" s="268"/>
      <c r="D195" s="268" t="s">
        <v>5750</v>
      </c>
      <c r="E195" s="268" t="s">
        <v>5750</v>
      </c>
      <c r="F195" s="268"/>
      <c r="G195" s="268"/>
      <c r="H195" s="268"/>
      <c r="I195" s="268"/>
      <c r="J195" s="380" t="s">
        <v>5576</v>
      </c>
      <c r="K195" s="380" t="s">
        <v>505</v>
      </c>
      <c r="L195" s="380" t="s">
        <v>2752</v>
      </c>
      <c r="M195" s="544" t="s">
        <v>5577</v>
      </c>
      <c r="N195" s="404" t="s">
        <v>5753</v>
      </c>
      <c r="O195" s="404" t="s">
        <v>5753</v>
      </c>
      <c r="P195" s="404"/>
      <c r="Q195" s="404"/>
      <c r="R195" s="404"/>
      <c r="S195" s="404"/>
    </row>
    <row r="196" spans="2:19" ht="76.5" customHeight="1">
      <c r="B196" s="405" t="s">
        <v>5754</v>
      </c>
      <c r="C196" s="268"/>
      <c r="D196" s="268" t="s">
        <v>5755</v>
      </c>
      <c r="E196" s="268" t="s">
        <v>5755</v>
      </c>
      <c r="F196" s="268"/>
      <c r="G196" s="268"/>
      <c r="H196" s="268"/>
      <c r="I196" s="268"/>
      <c r="J196" s="380" t="s">
        <v>5576</v>
      </c>
      <c r="K196" s="380" t="s">
        <v>505</v>
      </c>
      <c r="L196" s="380" t="s">
        <v>2752</v>
      </c>
      <c r="M196" s="544" t="s">
        <v>5577</v>
      </c>
      <c r="N196" s="404" t="s">
        <v>5756</v>
      </c>
      <c r="O196" s="404" t="s">
        <v>5756</v>
      </c>
      <c r="P196" s="404"/>
      <c r="Q196" s="404"/>
      <c r="R196" s="404"/>
      <c r="S196" s="404"/>
    </row>
    <row r="197" spans="2:19" ht="76.5" customHeight="1">
      <c r="B197" s="405" t="s">
        <v>5757</v>
      </c>
      <c r="C197" s="268"/>
      <c r="D197" s="268" t="s">
        <v>5758</v>
      </c>
      <c r="E197" s="268" t="s">
        <v>5758</v>
      </c>
      <c r="F197" s="268"/>
      <c r="G197" s="268"/>
      <c r="H197" s="268"/>
      <c r="I197" s="268"/>
      <c r="J197" s="380" t="s">
        <v>5576</v>
      </c>
      <c r="K197" s="380" t="s">
        <v>505</v>
      </c>
      <c r="L197" s="380" t="s">
        <v>2752</v>
      </c>
      <c r="M197" s="544" t="s">
        <v>5577</v>
      </c>
      <c r="N197" s="404" t="s">
        <v>5759</v>
      </c>
      <c r="O197" s="404" t="s">
        <v>5759</v>
      </c>
      <c r="P197" s="404"/>
      <c r="Q197" s="404"/>
      <c r="R197" s="404"/>
      <c r="S197" s="404"/>
    </row>
    <row r="198" spans="2:19" ht="76.5" customHeight="1">
      <c r="B198" s="405" t="s">
        <v>5760</v>
      </c>
      <c r="C198" s="268"/>
      <c r="D198" s="268" t="s">
        <v>5761</v>
      </c>
      <c r="E198" s="268" t="s">
        <v>5761</v>
      </c>
      <c r="F198" s="268"/>
      <c r="G198" s="268"/>
      <c r="H198" s="268"/>
      <c r="I198" s="268"/>
      <c r="J198" s="380" t="s">
        <v>5576</v>
      </c>
      <c r="K198" s="380" t="s">
        <v>505</v>
      </c>
      <c r="L198" s="380" t="s">
        <v>2752</v>
      </c>
      <c r="M198" s="544" t="s">
        <v>5577</v>
      </c>
      <c r="N198" s="404" t="s">
        <v>5762</v>
      </c>
      <c r="O198" s="404" t="s">
        <v>5762</v>
      </c>
      <c r="P198" s="404"/>
      <c r="Q198" s="404"/>
      <c r="R198" s="404"/>
      <c r="S198" s="404"/>
    </row>
    <row r="199" spans="2:19" ht="76.5" customHeight="1">
      <c r="B199" s="322" t="s">
        <v>5763</v>
      </c>
      <c r="C199" s="268"/>
      <c r="D199" s="268" t="s">
        <v>5761</v>
      </c>
      <c r="E199" s="268" t="s">
        <v>5761</v>
      </c>
      <c r="F199" s="268"/>
      <c r="G199" s="268"/>
      <c r="H199" s="268"/>
      <c r="I199" s="268"/>
      <c r="J199" s="380" t="s">
        <v>5576</v>
      </c>
      <c r="K199" s="380" t="s">
        <v>505</v>
      </c>
      <c r="L199" s="380" t="s">
        <v>2752</v>
      </c>
      <c r="M199" s="544" t="s">
        <v>5577</v>
      </c>
      <c r="N199" s="404" t="s">
        <v>5764</v>
      </c>
      <c r="O199" s="404" t="s">
        <v>5764</v>
      </c>
      <c r="P199" s="404"/>
      <c r="Q199" s="404"/>
      <c r="R199" s="404"/>
      <c r="S199" s="404"/>
    </row>
    <row r="200" spans="2:19" ht="76.5" customHeight="1">
      <c r="B200" s="322" t="s">
        <v>5765</v>
      </c>
      <c r="C200" s="268"/>
      <c r="D200" s="268" t="s">
        <v>5766</v>
      </c>
      <c r="E200" s="268" t="s">
        <v>5766</v>
      </c>
      <c r="F200" s="268"/>
      <c r="G200" s="268"/>
      <c r="H200" s="268"/>
      <c r="I200" s="268"/>
      <c r="J200" s="380" t="s">
        <v>5576</v>
      </c>
      <c r="K200" s="380" t="s">
        <v>505</v>
      </c>
      <c r="L200" s="380" t="s">
        <v>2752</v>
      </c>
      <c r="M200" s="544" t="s">
        <v>5577</v>
      </c>
      <c r="N200" s="404" t="s">
        <v>5767</v>
      </c>
      <c r="O200" s="404" t="s">
        <v>5767</v>
      </c>
      <c r="P200" s="404"/>
      <c r="Q200" s="404"/>
      <c r="R200" s="404"/>
      <c r="S200" s="404"/>
    </row>
    <row r="201" spans="2:19" ht="76.5" customHeight="1">
      <c r="B201" s="322" t="s">
        <v>5768</v>
      </c>
      <c r="C201" s="268"/>
      <c r="D201" s="268" t="s">
        <v>5766</v>
      </c>
      <c r="E201" s="268" t="s">
        <v>5766</v>
      </c>
      <c r="F201" s="268"/>
      <c r="G201" s="268"/>
      <c r="H201" s="268"/>
      <c r="I201" s="268"/>
      <c r="J201" s="380" t="s">
        <v>5576</v>
      </c>
      <c r="K201" s="380" t="s">
        <v>505</v>
      </c>
      <c r="L201" s="380" t="s">
        <v>2752</v>
      </c>
      <c r="M201" s="544" t="s">
        <v>5577</v>
      </c>
      <c r="N201" s="404" t="s">
        <v>5769</v>
      </c>
      <c r="O201" s="404" t="s">
        <v>5769</v>
      </c>
      <c r="P201" s="404"/>
      <c r="Q201" s="404"/>
      <c r="R201" s="404"/>
      <c r="S201" s="404"/>
    </row>
    <row r="202" spans="2:19" ht="76.5" customHeight="1">
      <c r="B202" s="405" t="s">
        <v>5770</v>
      </c>
      <c r="C202" s="268"/>
      <c r="D202" s="268" t="s">
        <v>5771</v>
      </c>
      <c r="E202" s="268" t="s">
        <v>5771</v>
      </c>
      <c r="F202" s="268"/>
      <c r="G202" s="268"/>
      <c r="H202" s="268"/>
      <c r="I202" s="268"/>
      <c r="J202" s="380" t="s">
        <v>5576</v>
      </c>
      <c r="K202" s="380" t="s">
        <v>505</v>
      </c>
      <c r="L202" s="380" t="s">
        <v>2752</v>
      </c>
      <c r="M202" s="544" t="s">
        <v>5577</v>
      </c>
      <c r="N202" s="404" t="s">
        <v>5772</v>
      </c>
      <c r="O202" s="404" t="s">
        <v>5772</v>
      </c>
      <c r="P202" s="404"/>
      <c r="Q202" s="404"/>
      <c r="R202" s="404"/>
      <c r="S202" s="404"/>
    </row>
    <row r="203" spans="2:19" ht="76.5" customHeight="1">
      <c r="B203" s="322" t="s">
        <v>5773</v>
      </c>
      <c r="C203" s="268"/>
      <c r="D203" s="268" t="s">
        <v>5771</v>
      </c>
      <c r="E203" s="268" t="s">
        <v>5771</v>
      </c>
      <c r="F203" s="268"/>
      <c r="G203" s="268"/>
      <c r="H203" s="268"/>
      <c r="I203" s="268"/>
      <c r="J203" s="380" t="s">
        <v>5576</v>
      </c>
      <c r="K203" s="380" t="s">
        <v>505</v>
      </c>
      <c r="L203" s="380" t="s">
        <v>2752</v>
      </c>
      <c r="M203" s="544" t="s">
        <v>5577</v>
      </c>
      <c r="N203" s="404" t="s">
        <v>5774</v>
      </c>
      <c r="O203" s="404" t="s">
        <v>5774</v>
      </c>
      <c r="P203" s="404"/>
      <c r="Q203" s="404"/>
      <c r="R203" s="404"/>
      <c r="S203" s="404"/>
    </row>
    <row r="204" spans="2:19" ht="76.5" customHeight="1">
      <c r="B204" s="405" t="s">
        <v>5775</v>
      </c>
      <c r="C204" s="268"/>
      <c r="D204" s="268" t="s">
        <v>5776</v>
      </c>
      <c r="E204" s="268" t="s">
        <v>5776</v>
      </c>
      <c r="F204" s="268"/>
      <c r="G204" s="268"/>
      <c r="H204" s="268"/>
      <c r="I204" s="268"/>
      <c r="J204" s="380" t="s">
        <v>5576</v>
      </c>
      <c r="K204" s="380" t="s">
        <v>505</v>
      </c>
      <c r="L204" s="380" t="s">
        <v>2752</v>
      </c>
      <c r="M204" s="544" t="s">
        <v>5577</v>
      </c>
      <c r="N204" s="404" t="s">
        <v>5777</v>
      </c>
      <c r="O204" s="404" t="s">
        <v>5777</v>
      </c>
      <c r="P204" s="404"/>
      <c r="Q204" s="404"/>
      <c r="R204" s="404"/>
      <c r="S204" s="404"/>
    </row>
    <row r="205" spans="2:19" ht="76.5" customHeight="1">
      <c r="B205" s="322" t="s">
        <v>5778</v>
      </c>
      <c r="C205" s="268"/>
      <c r="D205" s="268" t="s">
        <v>5776</v>
      </c>
      <c r="E205" s="268" t="s">
        <v>5776</v>
      </c>
      <c r="F205" s="268"/>
      <c r="G205" s="268"/>
      <c r="H205" s="268"/>
      <c r="I205" s="268"/>
      <c r="J205" s="380" t="s">
        <v>5576</v>
      </c>
      <c r="K205" s="380" t="s">
        <v>505</v>
      </c>
      <c r="L205" s="380" t="s">
        <v>2752</v>
      </c>
      <c r="M205" s="544" t="s">
        <v>5577</v>
      </c>
      <c r="N205" s="404" t="s">
        <v>5779</v>
      </c>
      <c r="O205" s="404" t="s">
        <v>5779</v>
      </c>
      <c r="P205" s="404"/>
      <c r="Q205" s="404"/>
      <c r="R205" s="404"/>
      <c r="S205" s="404"/>
    </row>
    <row r="206" spans="2:19" ht="76.5" customHeight="1">
      <c r="B206" s="405" t="s">
        <v>5780</v>
      </c>
      <c r="C206" s="268"/>
      <c r="D206" s="268" t="s">
        <v>5781</v>
      </c>
      <c r="E206" s="268" t="s">
        <v>5781</v>
      </c>
      <c r="F206" s="268"/>
      <c r="G206" s="268"/>
      <c r="H206" s="268"/>
      <c r="I206" s="268"/>
      <c r="J206" s="380" t="s">
        <v>5576</v>
      </c>
      <c r="K206" s="380" t="s">
        <v>505</v>
      </c>
      <c r="L206" s="380" t="s">
        <v>2752</v>
      </c>
      <c r="M206" s="544" t="s">
        <v>5577</v>
      </c>
      <c r="N206" s="404" t="s">
        <v>5782</v>
      </c>
      <c r="O206" s="404" t="s">
        <v>5782</v>
      </c>
      <c r="P206" s="404"/>
      <c r="Q206" s="404"/>
      <c r="R206" s="404"/>
      <c r="S206" s="404"/>
    </row>
    <row r="207" spans="2:19" ht="76.5" customHeight="1">
      <c r="B207" s="405" t="s">
        <v>5783</v>
      </c>
      <c r="C207" s="268"/>
      <c r="D207" s="268" t="s">
        <v>5784</v>
      </c>
      <c r="E207" s="268" t="s">
        <v>5784</v>
      </c>
      <c r="F207" s="268"/>
      <c r="G207" s="268"/>
      <c r="H207" s="268"/>
      <c r="I207" s="268"/>
      <c r="J207" s="380" t="s">
        <v>5576</v>
      </c>
      <c r="K207" s="380" t="s">
        <v>505</v>
      </c>
      <c r="L207" s="380" t="s">
        <v>2752</v>
      </c>
      <c r="M207" s="544" t="s">
        <v>5577</v>
      </c>
      <c r="N207" s="404" t="s">
        <v>5785</v>
      </c>
      <c r="O207" s="404" t="s">
        <v>5785</v>
      </c>
      <c r="P207" s="404"/>
      <c r="Q207" s="404"/>
      <c r="R207" s="404"/>
      <c r="S207" s="404"/>
    </row>
    <row r="208" spans="2:19" ht="76.5" customHeight="1">
      <c r="B208" s="268" t="s">
        <v>5786</v>
      </c>
      <c r="C208" s="268"/>
      <c r="D208" s="268" t="s">
        <v>5787</v>
      </c>
      <c r="E208" s="268" t="s">
        <v>5787</v>
      </c>
      <c r="F208" s="268"/>
      <c r="G208" s="268"/>
      <c r="H208" s="268"/>
      <c r="I208" s="268"/>
      <c r="J208" s="317" t="s">
        <v>5576</v>
      </c>
      <c r="K208" s="317" t="s">
        <v>505</v>
      </c>
      <c r="L208" s="317" t="s">
        <v>2752</v>
      </c>
      <c r="M208" s="669" t="s">
        <v>5577</v>
      </c>
      <c r="N208" s="268"/>
      <c r="O208" s="268"/>
      <c r="P208" s="268"/>
      <c r="Q208" s="268"/>
      <c r="R208" s="268"/>
      <c r="S208" s="268"/>
    </row>
    <row r="209" spans="2:19" ht="76.5" customHeight="1">
      <c r="B209" s="405" t="s">
        <v>5788</v>
      </c>
      <c r="C209" s="268"/>
      <c r="D209" s="268" t="s">
        <v>5789</v>
      </c>
      <c r="E209" s="268" t="s">
        <v>5789</v>
      </c>
      <c r="F209" s="268"/>
      <c r="G209" s="268"/>
      <c r="H209" s="268"/>
      <c r="I209" s="268"/>
      <c r="J209" s="317" t="s">
        <v>5576</v>
      </c>
      <c r="K209" s="317" t="s">
        <v>505</v>
      </c>
      <c r="L209" s="317" t="s">
        <v>2752</v>
      </c>
      <c r="M209" s="669" t="s">
        <v>5577</v>
      </c>
      <c r="N209" s="268"/>
      <c r="O209" s="268"/>
      <c r="P209" s="268"/>
      <c r="Q209" s="268"/>
      <c r="R209" s="268"/>
      <c r="S209" s="268"/>
    </row>
    <row r="210" spans="2:19" ht="76.5" customHeight="1">
      <c r="B210" s="322" t="s">
        <v>5790</v>
      </c>
      <c r="C210" s="268"/>
      <c r="D210" s="268" t="s">
        <v>5791</v>
      </c>
      <c r="E210" s="268" t="s">
        <v>5791</v>
      </c>
      <c r="F210" s="268"/>
      <c r="G210" s="268"/>
      <c r="H210" s="268"/>
      <c r="I210" s="268"/>
      <c r="J210" s="317" t="s">
        <v>5576</v>
      </c>
      <c r="K210" s="317" t="s">
        <v>505</v>
      </c>
      <c r="L210" s="317" t="s">
        <v>2752</v>
      </c>
      <c r="M210" s="669" t="s">
        <v>5577</v>
      </c>
      <c r="N210" s="268"/>
      <c r="O210" s="268"/>
      <c r="P210" s="268"/>
      <c r="Q210" s="268"/>
      <c r="R210" s="268"/>
      <c r="S210" s="268"/>
    </row>
    <row r="211" spans="2:19" ht="76.5" customHeight="1">
      <c r="B211" s="405" t="s">
        <v>5792</v>
      </c>
      <c r="C211" s="268"/>
      <c r="D211" s="268" t="s">
        <v>5793</v>
      </c>
      <c r="E211" s="268" t="s">
        <v>5793</v>
      </c>
      <c r="F211" s="268"/>
      <c r="G211" s="268"/>
      <c r="H211" s="268"/>
      <c r="I211" s="268"/>
      <c r="J211" s="317" t="s">
        <v>5576</v>
      </c>
      <c r="K211" s="317" t="s">
        <v>505</v>
      </c>
      <c r="L211" s="317" t="s">
        <v>2752</v>
      </c>
      <c r="M211" s="669" t="s">
        <v>5577</v>
      </c>
      <c r="N211" s="268"/>
      <c r="O211" s="268"/>
      <c r="P211" s="268"/>
      <c r="Q211" s="268"/>
      <c r="R211" s="268"/>
      <c r="S211" s="268"/>
    </row>
    <row r="212" spans="2:19" ht="76.5" customHeight="1">
      <c r="B212" s="405" t="s">
        <v>5794</v>
      </c>
      <c r="C212" s="268"/>
      <c r="D212" s="268" t="s">
        <v>5795</v>
      </c>
      <c r="E212" s="268" t="s">
        <v>5795</v>
      </c>
      <c r="F212" s="268"/>
      <c r="G212" s="268"/>
      <c r="H212" s="268"/>
      <c r="I212" s="268"/>
      <c r="J212" s="380" t="s">
        <v>5576</v>
      </c>
      <c r="K212" s="380" t="s">
        <v>505</v>
      </c>
      <c r="L212" s="380" t="s">
        <v>2752</v>
      </c>
      <c r="M212" s="544" t="s">
        <v>5577</v>
      </c>
      <c r="N212" s="404" t="s">
        <v>5796</v>
      </c>
      <c r="O212" s="404" t="s">
        <v>5796</v>
      </c>
      <c r="P212" s="404"/>
      <c r="Q212" s="404"/>
      <c r="R212" s="404"/>
      <c r="S212" s="404"/>
    </row>
    <row r="213" spans="2:19" ht="76.5" customHeight="1">
      <c r="B213" s="322" t="s">
        <v>5797</v>
      </c>
      <c r="C213" s="268"/>
      <c r="D213" s="268" t="s">
        <v>5795</v>
      </c>
      <c r="E213" s="268" t="s">
        <v>5795</v>
      </c>
      <c r="F213" s="268"/>
      <c r="G213" s="268"/>
      <c r="H213" s="268"/>
      <c r="I213" s="268"/>
      <c r="J213" s="404" t="s">
        <v>5576</v>
      </c>
      <c r="K213" s="404" t="s">
        <v>505</v>
      </c>
      <c r="L213" s="380" t="s">
        <v>2752</v>
      </c>
      <c r="M213" s="404" t="s">
        <v>5577</v>
      </c>
      <c r="N213" s="404" t="s">
        <v>5798</v>
      </c>
      <c r="O213" s="404" t="s">
        <v>5798</v>
      </c>
      <c r="P213" s="404"/>
      <c r="Q213" s="404"/>
      <c r="R213" s="404"/>
      <c r="S213" s="404"/>
    </row>
    <row r="214" spans="2:19" ht="76.5" customHeight="1">
      <c r="B214" s="268" t="s">
        <v>5799</v>
      </c>
      <c r="C214" s="268"/>
      <c r="D214" s="268" t="s">
        <v>5800</v>
      </c>
      <c r="E214" s="268" t="s">
        <v>5800</v>
      </c>
      <c r="F214" s="268"/>
      <c r="G214" s="268"/>
      <c r="H214" s="268"/>
      <c r="I214" s="268"/>
      <c r="J214" s="268"/>
      <c r="K214" s="268"/>
      <c r="L214" s="268"/>
      <c r="M214" s="268"/>
      <c r="N214" s="268"/>
      <c r="O214" s="268"/>
      <c r="P214" s="268"/>
      <c r="Q214" s="268"/>
      <c r="R214" s="268"/>
      <c r="S214" s="268"/>
    </row>
    <row r="215" spans="2:19" ht="76.5" customHeight="1">
      <c r="B215" s="268" t="s">
        <v>5801</v>
      </c>
      <c r="C215" s="268"/>
      <c r="D215" s="268" t="s">
        <v>5802</v>
      </c>
      <c r="E215" s="268" t="s">
        <v>5802</v>
      </c>
      <c r="F215" s="268"/>
      <c r="G215" s="268"/>
      <c r="H215" s="268"/>
      <c r="I215" s="268"/>
      <c r="J215" s="268"/>
      <c r="K215" s="268"/>
      <c r="L215" s="268"/>
      <c r="M215" s="268"/>
      <c r="N215" s="268"/>
      <c r="O215" s="268"/>
      <c r="P215" s="268"/>
      <c r="Q215" s="268"/>
      <c r="R215" s="268"/>
      <c r="S215" s="268"/>
    </row>
    <row r="216" spans="2:19" ht="76.5" customHeight="1">
      <c r="B216" s="268" t="s">
        <v>5803</v>
      </c>
      <c r="C216" s="268"/>
      <c r="D216" s="268" t="s">
        <v>5804</v>
      </c>
      <c r="E216" s="268" t="s">
        <v>5804</v>
      </c>
      <c r="F216" s="268"/>
      <c r="G216" s="268"/>
      <c r="H216" s="268"/>
      <c r="I216" s="268"/>
      <c r="J216" s="268"/>
      <c r="K216" s="268"/>
      <c r="L216" s="268"/>
      <c r="M216" s="268"/>
      <c r="N216" s="268"/>
      <c r="O216" s="268"/>
      <c r="P216" s="268"/>
      <c r="Q216" s="268"/>
      <c r="R216" s="268"/>
      <c r="S216" s="268"/>
    </row>
    <row r="217" spans="2:19" ht="76.5" customHeight="1">
      <c r="B217" s="268" t="s">
        <v>5805</v>
      </c>
      <c r="C217" s="268"/>
      <c r="D217" s="268" t="s">
        <v>5806</v>
      </c>
      <c r="E217" s="268" t="s">
        <v>5806</v>
      </c>
      <c r="F217" s="268"/>
      <c r="G217" s="268"/>
      <c r="H217" s="268"/>
      <c r="I217" s="268"/>
      <c r="J217" s="268"/>
      <c r="K217" s="268"/>
      <c r="L217" s="268"/>
      <c r="M217" s="268"/>
      <c r="N217" s="268"/>
      <c r="O217" s="268"/>
      <c r="P217" s="268"/>
      <c r="Q217" s="268"/>
      <c r="R217" s="268"/>
      <c r="S217" s="268"/>
    </row>
    <row r="218" spans="2:19" ht="76.5" customHeight="1">
      <c r="B218" s="268" t="s">
        <v>5807</v>
      </c>
      <c r="C218" s="268"/>
      <c r="D218" s="268" t="s">
        <v>5808</v>
      </c>
      <c r="E218" s="268" t="s">
        <v>5808</v>
      </c>
      <c r="F218" s="268"/>
      <c r="G218" s="268"/>
      <c r="H218" s="268"/>
      <c r="I218" s="268"/>
      <c r="J218" s="268"/>
      <c r="K218" s="268"/>
      <c r="L218" s="268"/>
      <c r="M218" s="268"/>
      <c r="N218" s="268"/>
      <c r="O218" s="268"/>
      <c r="P218" s="268"/>
      <c r="Q218" s="268"/>
      <c r="R218" s="268"/>
      <c r="S218" s="268"/>
    </row>
    <row r="219" spans="2:19" ht="76.5" customHeight="1">
      <c r="B219" s="268" t="s">
        <v>5809</v>
      </c>
      <c r="C219" s="268"/>
      <c r="D219" s="268" t="s">
        <v>5810</v>
      </c>
      <c r="E219" s="268" t="s">
        <v>5810</v>
      </c>
      <c r="F219" s="268"/>
      <c r="G219" s="268"/>
      <c r="H219" s="268"/>
      <c r="I219" s="268"/>
      <c r="J219" s="268"/>
      <c r="K219" s="268"/>
      <c r="L219" s="268"/>
      <c r="M219" s="268"/>
      <c r="N219" s="268"/>
      <c r="O219" s="268"/>
      <c r="P219" s="268"/>
      <c r="Q219" s="268"/>
      <c r="R219" s="268"/>
      <c r="S219" s="268"/>
    </row>
    <row r="220" spans="2:19" ht="76.5" customHeight="1">
      <c r="B220" s="268" t="s">
        <v>5811</v>
      </c>
      <c r="C220" s="268"/>
      <c r="D220" s="268" t="s">
        <v>5812</v>
      </c>
      <c r="E220" s="268" t="s">
        <v>5812</v>
      </c>
      <c r="F220" s="268"/>
      <c r="G220" s="268"/>
      <c r="H220" s="268"/>
      <c r="I220" s="268"/>
      <c r="J220" s="268"/>
      <c r="K220" s="268"/>
      <c r="L220" s="268"/>
      <c r="M220" s="268"/>
      <c r="N220" s="268"/>
      <c r="O220" s="268"/>
      <c r="P220" s="268"/>
      <c r="Q220" s="268"/>
      <c r="R220" s="268"/>
      <c r="S220" s="268"/>
    </row>
    <row r="221" spans="2:19" ht="76.5" customHeight="1">
      <c r="B221" s="268" t="s">
        <v>5813</v>
      </c>
      <c r="C221" s="268"/>
      <c r="D221" s="268" t="s">
        <v>5814</v>
      </c>
      <c r="E221" s="268" t="s">
        <v>5814</v>
      </c>
      <c r="F221" s="268"/>
      <c r="G221" s="268"/>
      <c r="H221" s="268"/>
      <c r="I221" s="268"/>
      <c r="J221" s="268"/>
      <c r="K221" s="268"/>
      <c r="L221" s="268"/>
      <c r="M221" s="268"/>
      <c r="N221" s="268"/>
      <c r="O221" s="268"/>
      <c r="P221" s="268"/>
      <c r="Q221" s="268"/>
      <c r="R221" s="268"/>
      <c r="S221" s="268"/>
    </row>
    <row r="222" spans="2:19" ht="76.5" customHeight="1">
      <c r="B222" s="268" t="s">
        <v>5815</v>
      </c>
      <c r="C222" s="268"/>
      <c r="D222" s="268" t="s">
        <v>5816</v>
      </c>
      <c r="E222" s="268" t="s">
        <v>5816</v>
      </c>
      <c r="F222" s="268"/>
      <c r="G222" s="268"/>
      <c r="H222" s="268"/>
      <c r="I222" s="268"/>
      <c r="J222" s="268"/>
      <c r="K222" s="268"/>
      <c r="L222" s="268"/>
      <c r="M222" s="268"/>
      <c r="N222" s="268"/>
      <c r="O222" s="268"/>
      <c r="P222" s="268"/>
      <c r="Q222" s="268"/>
      <c r="R222" s="268"/>
      <c r="S222" s="268"/>
    </row>
    <row r="223" spans="2:19" ht="76.5" customHeight="1">
      <c r="B223" s="268" t="s">
        <v>5817</v>
      </c>
      <c r="C223" s="268"/>
      <c r="D223" s="268" t="s">
        <v>5818</v>
      </c>
      <c r="E223" s="268" t="s">
        <v>5818</v>
      </c>
      <c r="F223" s="268"/>
      <c r="G223" s="268"/>
      <c r="H223" s="268"/>
      <c r="I223" s="268"/>
      <c r="J223" s="268"/>
      <c r="K223" s="268"/>
      <c r="L223" s="268"/>
      <c r="M223" s="268"/>
      <c r="N223" s="268"/>
      <c r="O223" s="268"/>
      <c r="P223" s="268"/>
      <c r="Q223" s="268"/>
      <c r="R223" s="268"/>
      <c r="S223" s="268"/>
    </row>
    <row r="224" spans="2:19" ht="76.5" customHeight="1">
      <c r="B224" s="268" t="s">
        <v>5819</v>
      </c>
      <c r="C224" s="268"/>
      <c r="D224" s="268" t="s">
        <v>5820</v>
      </c>
      <c r="E224" s="268" t="s">
        <v>5820</v>
      </c>
      <c r="F224" s="268"/>
      <c r="G224" s="268"/>
      <c r="H224" s="268"/>
      <c r="I224" s="268"/>
      <c r="J224" s="268"/>
      <c r="K224" s="268"/>
      <c r="L224" s="268"/>
      <c r="M224" s="268"/>
      <c r="N224" s="268"/>
      <c r="O224" s="268"/>
      <c r="P224" s="268"/>
      <c r="Q224" s="268"/>
      <c r="R224" s="268"/>
      <c r="S224" s="268"/>
    </row>
    <row r="225" spans="2:19" ht="76.5" customHeight="1">
      <c r="B225" s="268" t="s">
        <v>5821</v>
      </c>
      <c r="C225" s="268"/>
      <c r="D225" s="268" t="s">
        <v>5822</v>
      </c>
      <c r="E225" s="268" t="s">
        <v>5822</v>
      </c>
      <c r="F225" s="268"/>
      <c r="G225" s="268"/>
      <c r="H225" s="268"/>
      <c r="I225" s="268"/>
      <c r="J225" s="268"/>
      <c r="K225" s="268"/>
      <c r="L225" s="268"/>
      <c r="M225" s="268"/>
      <c r="N225" s="268"/>
      <c r="O225" s="268"/>
      <c r="P225" s="268"/>
      <c r="Q225" s="268"/>
      <c r="R225" s="268"/>
      <c r="S225" s="268"/>
    </row>
    <row r="226" spans="2:19" ht="76.5" customHeight="1">
      <c r="B226" s="268" t="s">
        <v>5823</v>
      </c>
      <c r="C226" s="268"/>
      <c r="D226" s="268" t="s">
        <v>5824</v>
      </c>
      <c r="E226" s="268" t="s">
        <v>5824</v>
      </c>
      <c r="F226" s="268"/>
      <c r="G226" s="268"/>
      <c r="H226" s="268"/>
      <c r="I226" s="268"/>
      <c r="J226" s="268"/>
      <c r="K226" s="268"/>
      <c r="L226" s="268"/>
      <c r="M226" s="268"/>
      <c r="N226" s="268"/>
      <c r="O226" s="268"/>
      <c r="P226" s="268"/>
      <c r="Q226" s="268"/>
      <c r="R226" s="268"/>
      <c r="S226" s="268"/>
    </row>
    <row r="227" spans="2:19" ht="76.5" customHeight="1">
      <c r="B227" s="268" t="s">
        <v>5825</v>
      </c>
      <c r="C227" s="268"/>
      <c r="D227" s="268" t="s">
        <v>5826</v>
      </c>
      <c r="E227" s="268" t="s">
        <v>5826</v>
      </c>
      <c r="F227" s="268"/>
      <c r="G227" s="268"/>
      <c r="H227" s="268"/>
      <c r="I227" s="268"/>
      <c r="J227" s="268"/>
      <c r="K227" s="268"/>
      <c r="L227" s="268"/>
      <c r="M227" s="268"/>
      <c r="N227" s="268"/>
      <c r="O227" s="268"/>
      <c r="P227" s="268"/>
      <c r="Q227" s="268"/>
      <c r="R227" s="268"/>
      <c r="S227" s="268"/>
    </row>
    <row r="228" spans="2:19" ht="76.5" customHeight="1">
      <c r="B228" s="268" t="s">
        <v>5827</v>
      </c>
      <c r="C228" s="268"/>
      <c r="D228" s="268" t="s">
        <v>5828</v>
      </c>
      <c r="E228" s="268" t="s">
        <v>5828</v>
      </c>
      <c r="F228" s="268"/>
      <c r="G228" s="268"/>
      <c r="H228" s="268"/>
      <c r="I228" s="268"/>
      <c r="J228" s="268"/>
      <c r="K228" s="268"/>
      <c r="L228" s="268"/>
      <c r="M228" s="268"/>
      <c r="N228" s="268"/>
      <c r="O228" s="268"/>
      <c r="P228" s="268"/>
      <c r="Q228" s="268"/>
      <c r="R228" s="268"/>
      <c r="S228" s="268"/>
    </row>
    <row r="229" spans="2:19" ht="76.5" customHeight="1">
      <c r="B229" s="268" t="s">
        <v>5829</v>
      </c>
      <c r="C229" s="268"/>
      <c r="D229" s="268" t="s">
        <v>5830</v>
      </c>
      <c r="E229" s="268" t="s">
        <v>5830</v>
      </c>
      <c r="F229" s="268"/>
      <c r="G229" s="268"/>
      <c r="H229" s="268"/>
      <c r="I229" s="268"/>
      <c r="J229" s="268"/>
      <c r="K229" s="268"/>
      <c r="L229" s="268"/>
      <c r="M229" s="268"/>
      <c r="N229" s="268"/>
      <c r="O229" s="268"/>
      <c r="P229" s="268"/>
      <c r="Q229" s="268"/>
      <c r="R229" s="268"/>
      <c r="S229" s="268"/>
    </row>
    <row r="230" spans="2:19" ht="76.5" customHeight="1">
      <c r="B230" s="268" t="s">
        <v>5831</v>
      </c>
      <c r="C230" s="268"/>
      <c r="D230" s="268" t="s">
        <v>5832</v>
      </c>
      <c r="E230" s="268" t="s">
        <v>5832</v>
      </c>
      <c r="F230" s="268"/>
      <c r="G230" s="268"/>
      <c r="H230" s="268"/>
      <c r="I230" s="268"/>
      <c r="J230" s="268"/>
      <c r="K230" s="268"/>
      <c r="L230" s="268"/>
      <c r="M230" s="268"/>
      <c r="N230" s="268"/>
      <c r="O230" s="268"/>
      <c r="P230" s="268"/>
      <c r="Q230" s="268"/>
      <c r="R230" s="268"/>
      <c r="S230" s="268"/>
    </row>
    <row r="231" spans="2:19" ht="76.5" customHeight="1">
      <c r="B231" s="405" t="s">
        <v>5833</v>
      </c>
      <c r="C231" s="268"/>
      <c r="D231" s="268" t="s">
        <v>5834</v>
      </c>
      <c r="E231" s="268" t="s">
        <v>5835</v>
      </c>
      <c r="F231" s="268"/>
      <c r="G231" s="268"/>
      <c r="H231" s="268"/>
      <c r="I231" s="268"/>
      <c r="J231" s="380" t="s">
        <v>1087</v>
      </c>
      <c r="K231" s="380" t="s">
        <v>1088</v>
      </c>
      <c r="L231" s="380" t="s">
        <v>1089</v>
      </c>
      <c r="M231" s="380" t="s">
        <v>6</v>
      </c>
      <c r="N231" s="404" t="s">
        <v>5836</v>
      </c>
      <c r="O231" s="404" t="s">
        <v>5836</v>
      </c>
      <c r="P231" s="404" t="s">
        <v>5837</v>
      </c>
      <c r="Q231" s="404" t="s">
        <v>5837</v>
      </c>
      <c r="R231" s="404"/>
      <c r="S231" s="404"/>
    </row>
  </sheetData>
  <autoFilter ref="A5:S231" xr:uid="{D7062767-F92C-4D00-ADDE-5E7FA1414127}"/>
  <mergeCells count="1">
    <mergeCell ref="M123:M128"/>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D65D-CD07-4270-B24E-5AA77C5AB3A0}">
  <sheetPr>
    <tabColor rgb="FFFFC000"/>
  </sheetPr>
  <dimension ref="A1:S95"/>
  <sheetViews>
    <sheetView tabSelected="1" zoomScale="80" zoomScaleNormal="80" workbookViewId="0">
      <pane xSplit="5" ySplit="5" topLeftCell="G6" activePane="bottomRight" state="frozen"/>
      <selection pane="topRight" activeCell="F1" sqref="F1"/>
      <selection pane="bottomLeft" activeCell="A6" sqref="A6"/>
      <selection pane="bottomRight"/>
    </sheetView>
  </sheetViews>
  <sheetFormatPr defaultRowHeight="18.75" customHeight="1"/>
  <cols>
    <col min="2" max="2" width="11.08203125" customWidth="1"/>
    <col min="3" max="3" width="5.75" customWidth="1"/>
    <col min="4" max="4" width="30.58203125" customWidth="1"/>
    <col min="5" max="5" width="39.83203125" customWidth="1"/>
    <col min="6" max="6" width="16" customWidth="1"/>
    <col min="7" max="7" width="16.33203125" customWidth="1"/>
    <col min="8" max="8" width="18.58203125" customWidth="1"/>
    <col min="9" max="9" width="18.25" customWidth="1"/>
    <col min="10" max="10" width="38.83203125" customWidth="1"/>
    <col min="11" max="11" width="39.75" customWidth="1"/>
    <col min="12" max="12" width="41.25" customWidth="1"/>
    <col min="13" max="13" width="29.5" customWidth="1"/>
    <col min="14" max="14" width="38.75" customWidth="1"/>
    <col min="15" max="15" width="37.83203125" customWidth="1"/>
    <col min="16" max="16" width="38.75" hidden="1" customWidth="1"/>
    <col min="17" max="19" width="36.08203125" hidden="1" customWidth="1"/>
  </cols>
  <sheetData>
    <row r="1" spans="1:19" ht="26.5">
      <c r="A1" s="87" t="s">
        <v>60</v>
      </c>
    </row>
    <row r="3" spans="1:19" ht="26.5">
      <c r="B3" s="85" t="s">
        <v>61</v>
      </c>
      <c r="C3" s="85"/>
      <c r="D3" s="86" t="s">
        <v>34</v>
      </c>
      <c r="E3" s="101" t="s">
        <v>3692</v>
      </c>
    </row>
    <row r="4" spans="1:19" ht="18.75" customHeight="1" thickBot="1"/>
    <row r="5" spans="1:19" ht="32.5" thickTop="1">
      <c r="B5" s="1" t="s">
        <v>65</v>
      </c>
      <c r="C5" s="1"/>
      <c r="D5" s="1" t="s">
        <v>67</v>
      </c>
      <c r="E5" s="1" t="s">
        <v>68</v>
      </c>
      <c r="F5" s="1" t="s">
        <v>69</v>
      </c>
      <c r="G5" s="1" t="s">
        <v>70</v>
      </c>
      <c r="H5" s="90" t="s">
        <v>71</v>
      </c>
      <c r="I5" s="410" t="s">
        <v>1937</v>
      </c>
      <c r="J5" s="821" t="s">
        <v>73</v>
      </c>
      <c r="K5" s="818" t="s">
        <v>74</v>
      </c>
      <c r="L5" s="410" t="s">
        <v>75</v>
      </c>
      <c r="M5" s="821" t="s">
        <v>76</v>
      </c>
      <c r="N5" s="824" t="s">
        <v>1939</v>
      </c>
      <c r="O5" s="283" t="s">
        <v>78</v>
      </c>
      <c r="P5" s="1" t="s">
        <v>79</v>
      </c>
      <c r="Q5" s="1" t="s">
        <v>80</v>
      </c>
      <c r="R5" s="1" t="s">
        <v>81</v>
      </c>
      <c r="S5" s="1" t="s">
        <v>82</v>
      </c>
    </row>
    <row r="6" spans="1:19" ht="120" customHeight="1">
      <c r="B6" s="89" t="s">
        <v>5838</v>
      </c>
      <c r="C6" s="9">
        <v>1</v>
      </c>
      <c r="D6" s="68" t="s">
        <v>5839</v>
      </c>
      <c r="E6" s="2" t="s">
        <v>5840</v>
      </c>
      <c r="F6" s="2" t="s">
        <v>5841</v>
      </c>
      <c r="G6" s="2" t="s">
        <v>901</v>
      </c>
      <c r="H6" s="122" t="s">
        <v>5842</v>
      </c>
      <c r="I6" s="814" t="s">
        <v>992</v>
      </c>
      <c r="J6" s="822" t="s">
        <v>823</v>
      </c>
      <c r="K6" s="819" t="s">
        <v>796</v>
      </c>
      <c r="L6" s="132" t="s">
        <v>5843</v>
      </c>
      <c r="M6" s="822" t="s">
        <v>5844</v>
      </c>
      <c r="N6" s="825" t="s">
        <v>5845</v>
      </c>
      <c r="O6" s="813" t="s">
        <v>5845</v>
      </c>
      <c r="P6" s="56" t="s">
        <v>5846</v>
      </c>
      <c r="Q6" s="361" t="s">
        <v>5846</v>
      </c>
      <c r="R6" s="246" t="s">
        <v>5847</v>
      </c>
      <c r="S6" s="246" t="s">
        <v>5847</v>
      </c>
    </row>
    <row r="7" spans="1:19" ht="120" customHeight="1">
      <c r="B7" s="89" t="s">
        <v>5838</v>
      </c>
      <c r="C7" s="9">
        <v>1</v>
      </c>
      <c r="D7" s="68" t="s">
        <v>5848</v>
      </c>
      <c r="E7" s="2" t="s">
        <v>5849</v>
      </c>
      <c r="F7" s="2" t="s">
        <v>5850</v>
      </c>
      <c r="G7" s="2" t="s">
        <v>901</v>
      </c>
      <c r="H7" s="122" t="s">
        <v>5842</v>
      </c>
      <c r="I7" s="814" t="s">
        <v>992</v>
      </c>
      <c r="J7" s="822" t="s">
        <v>795</v>
      </c>
      <c r="K7" s="819" t="s">
        <v>106</v>
      </c>
      <c r="L7" s="132" t="s">
        <v>3964</v>
      </c>
      <c r="M7" s="822" t="s">
        <v>5506</v>
      </c>
      <c r="N7" s="825" t="s">
        <v>5851</v>
      </c>
      <c r="O7" s="813" t="s">
        <v>5851</v>
      </c>
      <c r="P7" s="56" t="s">
        <v>5852</v>
      </c>
      <c r="Q7" s="361" t="s">
        <v>5852</v>
      </c>
      <c r="R7" s="246" t="s">
        <v>5853</v>
      </c>
      <c r="S7" s="246" t="s">
        <v>5853</v>
      </c>
    </row>
    <row r="8" spans="1:19" ht="120" customHeight="1">
      <c r="B8" s="89" t="s">
        <v>5838</v>
      </c>
      <c r="C8" s="9">
        <v>1</v>
      </c>
      <c r="D8" s="68" t="s">
        <v>5848</v>
      </c>
      <c r="E8" s="2" t="s">
        <v>5849</v>
      </c>
      <c r="F8" s="2" t="s">
        <v>5850</v>
      </c>
      <c r="G8" s="2" t="s">
        <v>901</v>
      </c>
      <c r="H8" s="122" t="s">
        <v>5854</v>
      </c>
      <c r="I8" s="814" t="s">
        <v>992</v>
      </c>
      <c r="J8" s="822" t="s">
        <v>1905</v>
      </c>
      <c r="K8" s="819" t="s">
        <v>749</v>
      </c>
      <c r="L8" s="132" t="s">
        <v>5855</v>
      </c>
      <c r="M8" s="822" t="s">
        <v>1908</v>
      </c>
      <c r="N8" s="825" t="s">
        <v>5856</v>
      </c>
      <c r="O8" s="813" t="s">
        <v>5856</v>
      </c>
      <c r="P8" s="56" t="s">
        <v>5857</v>
      </c>
      <c r="Q8" s="361" t="s">
        <v>5857</v>
      </c>
      <c r="R8" s="246" t="s">
        <v>5858</v>
      </c>
      <c r="S8" s="246" t="s">
        <v>5858</v>
      </c>
    </row>
    <row r="9" spans="1:19" ht="120" customHeight="1">
      <c r="B9" s="89" t="s">
        <v>5838</v>
      </c>
      <c r="C9" s="9">
        <v>1</v>
      </c>
      <c r="D9" s="68" t="s">
        <v>5848</v>
      </c>
      <c r="E9" s="2" t="s">
        <v>5849</v>
      </c>
      <c r="F9" s="2" t="s">
        <v>5850</v>
      </c>
      <c r="G9" s="2" t="s">
        <v>901</v>
      </c>
      <c r="H9" s="122" t="s">
        <v>5854</v>
      </c>
      <c r="I9" s="814" t="s">
        <v>992</v>
      </c>
      <c r="J9" s="822" t="s">
        <v>187</v>
      </c>
      <c r="K9" s="819" t="s">
        <v>749</v>
      </c>
      <c r="L9" s="132" t="s">
        <v>5859</v>
      </c>
      <c r="M9" s="822" t="s">
        <v>1459</v>
      </c>
      <c r="N9" s="825" t="s">
        <v>5860</v>
      </c>
      <c r="O9" s="320" t="s">
        <v>5860</v>
      </c>
      <c r="P9" s="56" t="s">
        <v>5861</v>
      </c>
      <c r="Q9" s="361" t="s">
        <v>5861</v>
      </c>
      <c r="R9" s="246" t="s">
        <v>5862</v>
      </c>
      <c r="S9" s="246" t="s">
        <v>5862</v>
      </c>
    </row>
    <row r="10" spans="1:19" ht="120" customHeight="1">
      <c r="B10" s="89" t="s">
        <v>5838</v>
      </c>
      <c r="C10" s="9">
        <v>1</v>
      </c>
      <c r="D10" s="68" t="s">
        <v>5848</v>
      </c>
      <c r="E10" s="2" t="s">
        <v>5849</v>
      </c>
      <c r="F10" s="2" t="s">
        <v>5850</v>
      </c>
      <c r="G10" s="2" t="s">
        <v>901</v>
      </c>
      <c r="H10" s="122" t="s">
        <v>5854</v>
      </c>
      <c r="I10" s="814" t="s">
        <v>992</v>
      </c>
      <c r="J10" s="822" t="s">
        <v>5863</v>
      </c>
      <c r="K10" s="819" t="s">
        <v>904</v>
      </c>
      <c r="L10" s="132" t="s">
        <v>5864</v>
      </c>
      <c r="M10" s="826" t="s">
        <v>5865</v>
      </c>
      <c r="N10" s="827" t="s">
        <v>5866</v>
      </c>
      <c r="O10" s="320" t="s">
        <v>5866</v>
      </c>
      <c r="P10" s="56" t="s">
        <v>5867</v>
      </c>
      <c r="Q10" s="361" t="s">
        <v>5867</v>
      </c>
      <c r="R10" s="104"/>
      <c r="S10" s="104"/>
    </row>
    <row r="11" spans="1:19" ht="120" customHeight="1">
      <c r="B11" s="391" t="s">
        <v>5838</v>
      </c>
      <c r="C11" s="392">
        <v>1</v>
      </c>
      <c r="D11" s="393" t="s">
        <v>5848</v>
      </c>
      <c r="E11" s="391" t="s">
        <v>5849</v>
      </c>
      <c r="F11" s="391" t="s">
        <v>5850</v>
      </c>
      <c r="G11" s="391" t="s">
        <v>901</v>
      </c>
      <c r="H11" s="394" t="s">
        <v>5854</v>
      </c>
      <c r="I11" s="815" t="s">
        <v>992</v>
      </c>
      <c r="J11" s="851" t="s">
        <v>5868</v>
      </c>
      <c r="K11" s="852" t="s">
        <v>106</v>
      </c>
      <c r="L11" s="853" t="s">
        <v>5869</v>
      </c>
      <c r="M11" s="851" t="s">
        <v>5870</v>
      </c>
      <c r="N11" s="840"/>
      <c r="O11" s="696"/>
      <c r="P11" s="391" t="s">
        <v>5871</v>
      </c>
      <c r="Q11" s="578"/>
      <c r="R11" s="395" t="s">
        <v>5872</v>
      </c>
      <c r="S11" s="395" t="s">
        <v>5872</v>
      </c>
    </row>
    <row r="12" spans="1:19" ht="120" customHeight="1">
      <c r="B12" s="89" t="s">
        <v>5873</v>
      </c>
      <c r="C12" s="9">
        <v>2</v>
      </c>
      <c r="D12" s="68" t="s">
        <v>5874</v>
      </c>
      <c r="E12" s="2" t="s">
        <v>5875</v>
      </c>
      <c r="F12" s="2" t="s">
        <v>87</v>
      </c>
      <c r="G12" s="2" t="s">
        <v>387</v>
      </c>
      <c r="H12" s="122" t="s">
        <v>2918</v>
      </c>
      <c r="I12" s="814" t="s">
        <v>992</v>
      </c>
      <c r="J12" s="822" t="s">
        <v>5876</v>
      </c>
      <c r="K12" s="819" t="s">
        <v>709</v>
      </c>
      <c r="L12" s="132" t="s">
        <v>5877</v>
      </c>
      <c r="M12" s="822" t="s">
        <v>5878</v>
      </c>
      <c r="N12" s="825" t="s">
        <v>5879</v>
      </c>
      <c r="O12" s="813" t="s">
        <v>5879</v>
      </c>
      <c r="P12" s="2"/>
      <c r="Q12" s="3"/>
      <c r="R12" s="2"/>
      <c r="S12" s="2"/>
    </row>
    <row r="13" spans="1:19" ht="120" customHeight="1">
      <c r="B13" s="89" t="s">
        <v>5880</v>
      </c>
      <c r="C13" s="9">
        <v>1</v>
      </c>
      <c r="D13" s="68" t="s">
        <v>5881</v>
      </c>
      <c r="E13" s="2" t="s">
        <v>5882</v>
      </c>
      <c r="F13" s="2" t="s">
        <v>87</v>
      </c>
      <c r="G13" s="2" t="s">
        <v>387</v>
      </c>
      <c r="H13" s="122" t="s">
        <v>5883</v>
      </c>
      <c r="I13" s="814" t="s">
        <v>788</v>
      </c>
      <c r="J13" s="822" t="s">
        <v>823</v>
      </c>
      <c r="K13" s="819" t="s">
        <v>796</v>
      </c>
      <c r="L13" s="132" t="s">
        <v>5843</v>
      </c>
      <c r="M13" s="822" t="s">
        <v>5844</v>
      </c>
      <c r="N13" s="825" t="s">
        <v>5884</v>
      </c>
      <c r="O13" s="813" t="s">
        <v>5884</v>
      </c>
      <c r="P13" s="56" t="s">
        <v>5885</v>
      </c>
      <c r="Q13" s="361" t="s">
        <v>5885</v>
      </c>
      <c r="R13" s="246" t="s">
        <v>5886</v>
      </c>
      <c r="S13" s="246" t="s">
        <v>5886</v>
      </c>
    </row>
    <row r="14" spans="1:19" ht="120" customHeight="1">
      <c r="B14" s="163" t="s">
        <v>5887</v>
      </c>
      <c r="C14" s="164">
        <v>0</v>
      </c>
      <c r="D14" s="165" t="s">
        <v>5888</v>
      </c>
      <c r="E14" s="166" t="s">
        <v>5889</v>
      </c>
      <c r="F14" s="166" t="s">
        <v>5535</v>
      </c>
      <c r="G14" s="166" t="s">
        <v>3369</v>
      </c>
      <c r="H14" s="167" t="s">
        <v>5890</v>
      </c>
      <c r="I14" s="816" t="s">
        <v>5891</v>
      </c>
      <c r="J14" s="823"/>
      <c r="K14" s="820"/>
      <c r="L14" s="179"/>
      <c r="M14" s="823" t="s">
        <v>5892</v>
      </c>
      <c r="N14" s="840"/>
      <c r="O14" s="696"/>
      <c r="P14" s="209"/>
      <c r="Q14" s="579"/>
      <c r="R14" s="209"/>
      <c r="S14" s="209"/>
    </row>
    <row r="15" spans="1:19" ht="120" customHeight="1">
      <c r="B15" s="89" t="s">
        <v>5893</v>
      </c>
      <c r="C15" s="9">
        <v>1</v>
      </c>
      <c r="D15" s="120" t="s">
        <v>2594</v>
      </c>
      <c r="E15" s="2" t="s">
        <v>2518</v>
      </c>
      <c r="F15" s="2" t="s">
        <v>87</v>
      </c>
      <c r="G15" s="2" t="s">
        <v>387</v>
      </c>
      <c r="H15" s="42" t="s">
        <v>1026</v>
      </c>
      <c r="I15" s="814" t="s">
        <v>865</v>
      </c>
      <c r="J15" s="822" t="s">
        <v>5894</v>
      </c>
      <c r="K15" s="819" t="s">
        <v>709</v>
      </c>
      <c r="L15" s="132" t="s">
        <v>1020</v>
      </c>
      <c r="M15" s="822" t="s">
        <v>24</v>
      </c>
      <c r="N15" s="825" t="s">
        <v>5895</v>
      </c>
      <c r="O15" s="813" t="s">
        <v>5895</v>
      </c>
      <c r="P15" s="56" t="s">
        <v>5896</v>
      </c>
      <c r="Q15" s="361" t="s">
        <v>5896</v>
      </c>
      <c r="R15" s="246" t="s">
        <v>5897</v>
      </c>
      <c r="S15" s="246" t="s">
        <v>5897</v>
      </c>
    </row>
    <row r="16" spans="1:19" ht="120" customHeight="1">
      <c r="B16" s="842" t="s">
        <v>5898</v>
      </c>
      <c r="C16" s="843">
        <v>0</v>
      </c>
      <c r="D16" s="844" t="s">
        <v>5899</v>
      </c>
      <c r="E16" s="845" t="s">
        <v>5900</v>
      </c>
      <c r="F16" s="845" t="s">
        <v>87</v>
      </c>
      <c r="G16" s="845" t="s">
        <v>387</v>
      </c>
      <c r="H16" s="846" t="s">
        <v>5901</v>
      </c>
      <c r="I16" s="847" t="s">
        <v>879</v>
      </c>
      <c r="J16" s="848" t="s">
        <v>2950</v>
      </c>
      <c r="K16" s="849" t="s">
        <v>698</v>
      </c>
      <c r="L16" s="850" t="s">
        <v>5902</v>
      </c>
      <c r="M16" s="848" t="s">
        <v>24</v>
      </c>
      <c r="N16" s="840" t="s">
        <v>5903</v>
      </c>
      <c r="O16" s="696" t="s">
        <v>5903</v>
      </c>
      <c r="P16" s="547" t="s">
        <v>5904</v>
      </c>
      <c r="Q16" s="580" t="s">
        <v>5904</v>
      </c>
      <c r="R16" s="546" t="s">
        <v>5905</v>
      </c>
      <c r="S16" s="546" t="s">
        <v>5905</v>
      </c>
    </row>
    <row r="17" spans="2:19" ht="120" customHeight="1">
      <c r="B17" s="7" t="s">
        <v>5906</v>
      </c>
      <c r="C17" s="9">
        <v>1</v>
      </c>
      <c r="D17" s="13" t="s">
        <v>5907</v>
      </c>
      <c r="E17" s="2" t="s">
        <v>5908</v>
      </c>
      <c r="F17" s="2" t="s">
        <v>695</v>
      </c>
      <c r="G17" s="2" t="s">
        <v>387</v>
      </c>
      <c r="H17" s="122" t="s">
        <v>5909</v>
      </c>
      <c r="I17" s="814" t="s">
        <v>992</v>
      </c>
      <c r="J17" s="822" t="s">
        <v>823</v>
      </c>
      <c r="K17" s="819" t="s">
        <v>796</v>
      </c>
      <c r="L17" s="132" t="s">
        <v>5843</v>
      </c>
      <c r="M17" s="822" t="s">
        <v>5910</v>
      </c>
      <c r="N17" s="825" t="s">
        <v>5911</v>
      </c>
      <c r="O17" s="813" t="s">
        <v>5911</v>
      </c>
      <c r="P17" s="56" t="s">
        <v>5912</v>
      </c>
      <c r="Q17" s="361" t="s">
        <v>5912</v>
      </c>
      <c r="R17" s="246" t="s">
        <v>5913</v>
      </c>
      <c r="S17" s="246" t="s">
        <v>5913</v>
      </c>
    </row>
    <row r="18" spans="2:19" ht="120" customHeight="1">
      <c r="B18" s="7" t="s">
        <v>5906</v>
      </c>
      <c r="C18" s="9">
        <v>1</v>
      </c>
      <c r="D18" s="13" t="s">
        <v>5914</v>
      </c>
      <c r="E18" s="2" t="s">
        <v>5908</v>
      </c>
      <c r="F18" s="2" t="s">
        <v>695</v>
      </c>
      <c r="G18" s="2" t="s">
        <v>387</v>
      </c>
      <c r="H18" s="122" t="s">
        <v>5909</v>
      </c>
      <c r="I18" s="814" t="s">
        <v>992</v>
      </c>
      <c r="J18" s="822" t="s">
        <v>697</v>
      </c>
      <c r="K18" s="819" t="s">
        <v>709</v>
      </c>
      <c r="L18" s="132" t="s">
        <v>5915</v>
      </c>
      <c r="M18" s="822" t="s">
        <v>5916</v>
      </c>
      <c r="N18" s="825" t="s">
        <v>5917</v>
      </c>
      <c r="O18" s="813" t="s">
        <v>5917</v>
      </c>
      <c r="P18" s="56" t="s">
        <v>5918</v>
      </c>
      <c r="Q18" s="361" t="s">
        <v>5918</v>
      </c>
      <c r="R18" s="104"/>
      <c r="S18" s="104"/>
    </row>
    <row r="19" spans="2:19" ht="120" customHeight="1">
      <c r="B19" s="89" t="s">
        <v>5919</v>
      </c>
      <c r="C19" s="9">
        <v>1</v>
      </c>
      <c r="D19" s="68" t="s">
        <v>5920</v>
      </c>
      <c r="E19" s="2" t="s">
        <v>5921</v>
      </c>
      <c r="F19" s="2" t="s">
        <v>695</v>
      </c>
      <c r="G19" s="2" t="s">
        <v>387</v>
      </c>
      <c r="H19" s="122" t="s">
        <v>5922</v>
      </c>
      <c r="I19" s="814" t="s">
        <v>719</v>
      </c>
      <c r="J19" s="822" t="s">
        <v>5923</v>
      </c>
      <c r="K19" s="819" t="s">
        <v>106</v>
      </c>
      <c r="L19" s="132" t="s">
        <v>5924</v>
      </c>
      <c r="M19" s="822" t="s">
        <v>6</v>
      </c>
      <c r="N19" s="825"/>
      <c r="O19" s="813"/>
      <c r="P19" s="56" t="s">
        <v>5925</v>
      </c>
      <c r="Q19" s="361" t="s">
        <v>5925</v>
      </c>
      <c r="R19" s="246" t="s">
        <v>5926</v>
      </c>
      <c r="S19" s="246" t="s">
        <v>5926</v>
      </c>
    </row>
    <row r="20" spans="2:19" ht="120" customHeight="1">
      <c r="B20" s="89" t="s">
        <v>5919</v>
      </c>
      <c r="C20" s="9">
        <v>1</v>
      </c>
      <c r="D20" s="68" t="s">
        <v>5927</v>
      </c>
      <c r="E20" s="2" t="s">
        <v>5928</v>
      </c>
      <c r="F20" s="2" t="s">
        <v>87</v>
      </c>
      <c r="G20" s="2" t="s">
        <v>387</v>
      </c>
      <c r="H20" s="122" t="s">
        <v>5922</v>
      </c>
      <c r="I20" s="814" t="s">
        <v>719</v>
      </c>
      <c r="J20" s="822" t="s">
        <v>5929</v>
      </c>
      <c r="K20" s="819" t="s">
        <v>449</v>
      </c>
      <c r="L20" s="132" t="s">
        <v>5930</v>
      </c>
      <c r="M20" s="822" t="s">
        <v>451</v>
      </c>
      <c r="N20" s="825" t="s">
        <v>5931</v>
      </c>
      <c r="O20" s="813" t="s">
        <v>5931</v>
      </c>
      <c r="P20" s="56" t="s">
        <v>5932</v>
      </c>
      <c r="Q20" s="361" t="s">
        <v>5932</v>
      </c>
      <c r="R20" s="246" t="s">
        <v>5933</v>
      </c>
      <c r="S20" s="246" t="s">
        <v>5933</v>
      </c>
    </row>
    <row r="21" spans="2:19" ht="140.25" customHeight="1">
      <c r="B21" s="89" t="s">
        <v>5919</v>
      </c>
      <c r="C21" s="9">
        <v>1</v>
      </c>
      <c r="D21" s="68" t="s">
        <v>5920</v>
      </c>
      <c r="E21" s="2" t="s">
        <v>5928</v>
      </c>
      <c r="F21" s="2" t="s">
        <v>87</v>
      </c>
      <c r="G21" s="2" t="s">
        <v>387</v>
      </c>
      <c r="H21" s="122" t="s">
        <v>5922</v>
      </c>
      <c r="I21" s="814" t="s">
        <v>719</v>
      </c>
      <c r="J21" s="822" t="s">
        <v>5934</v>
      </c>
      <c r="K21" s="819" t="s">
        <v>455</v>
      </c>
      <c r="L21" s="132" t="s">
        <v>5935</v>
      </c>
      <c r="M21" s="822" t="s">
        <v>457</v>
      </c>
      <c r="N21" s="825" t="s">
        <v>5936</v>
      </c>
      <c r="O21" s="813" t="s">
        <v>5936</v>
      </c>
      <c r="P21" s="56" t="s">
        <v>5937</v>
      </c>
      <c r="Q21" s="361" t="s">
        <v>5937</v>
      </c>
      <c r="R21" s="246" t="s">
        <v>5938</v>
      </c>
      <c r="S21" s="246" t="s">
        <v>5938</v>
      </c>
    </row>
    <row r="22" spans="2:19" ht="120" customHeight="1">
      <c r="B22" s="89" t="s">
        <v>5939</v>
      </c>
      <c r="C22" s="9">
        <v>1</v>
      </c>
      <c r="D22" s="68" t="s">
        <v>5940</v>
      </c>
      <c r="E22" s="2" t="s">
        <v>5941</v>
      </c>
      <c r="F22" s="2" t="s">
        <v>87</v>
      </c>
      <c r="G22" s="2" t="s">
        <v>387</v>
      </c>
      <c r="H22" s="122" t="s">
        <v>5942</v>
      </c>
      <c r="I22" s="814" t="s">
        <v>5943</v>
      </c>
      <c r="J22" s="828" t="s">
        <v>542</v>
      </c>
      <c r="K22" s="829" t="s">
        <v>106</v>
      </c>
      <c r="L22" s="830" t="s">
        <v>543</v>
      </c>
      <c r="M22" s="822" t="s">
        <v>6</v>
      </c>
      <c r="N22" s="825" t="s">
        <v>5944</v>
      </c>
      <c r="O22" s="813" t="s">
        <v>5944</v>
      </c>
      <c r="P22" s="56" t="s">
        <v>5945</v>
      </c>
      <c r="Q22" s="361" t="s">
        <v>5945</v>
      </c>
      <c r="R22" s="246" t="s">
        <v>5946</v>
      </c>
      <c r="S22" s="246" t="s">
        <v>5946</v>
      </c>
    </row>
    <row r="23" spans="2:19" ht="120" customHeight="1">
      <c r="B23" s="89" t="s">
        <v>5939</v>
      </c>
      <c r="C23" s="9">
        <v>1</v>
      </c>
      <c r="D23" s="68" t="s">
        <v>5947</v>
      </c>
      <c r="E23" s="2" t="s">
        <v>5941</v>
      </c>
      <c r="F23" s="2" t="s">
        <v>87</v>
      </c>
      <c r="G23" s="2" t="s">
        <v>387</v>
      </c>
      <c r="H23" s="122" t="s">
        <v>5942</v>
      </c>
      <c r="I23" s="814" t="s">
        <v>5943</v>
      </c>
      <c r="J23" s="822" t="s">
        <v>697</v>
      </c>
      <c r="K23" s="819" t="s">
        <v>709</v>
      </c>
      <c r="L23" s="132" t="s">
        <v>5915</v>
      </c>
      <c r="M23" s="822" t="s">
        <v>700</v>
      </c>
      <c r="N23" s="825" t="s">
        <v>5948</v>
      </c>
      <c r="O23" s="813" t="s">
        <v>5948</v>
      </c>
      <c r="P23" s="56" t="s">
        <v>5949</v>
      </c>
      <c r="Q23" s="361" t="s">
        <v>5949</v>
      </c>
      <c r="R23" s="104"/>
      <c r="S23" s="104"/>
    </row>
    <row r="24" spans="2:19" ht="120" customHeight="1">
      <c r="B24" s="89" t="s">
        <v>5950</v>
      </c>
      <c r="C24" s="9">
        <v>1</v>
      </c>
      <c r="D24" s="68" t="s">
        <v>5947</v>
      </c>
      <c r="E24" s="2" t="s">
        <v>5941</v>
      </c>
      <c r="F24" s="2" t="s">
        <v>87</v>
      </c>
      <c r="G24" s="2" t="s">
        <v>387</v>
      </c>
      <c r="H24" s="122" t="s">
        <v>5942</v>
      </c>
      <c r="I24" s="814" t="s">
        <v>5943</v>
      </c>
      <c r="J24" s="822" t="s">
        <v>5951</v>
      </c>
      <c r="K24" s="819" t="s">
        <v>5952</v>
      </c>
      <c r="L24" s="132" t="s">
        <v>5953</v>
      </c>
      <c r="M24" s="822" t="s">
        <v>5954</v>
      </c>
      <c r="N24" s="825" t="s">
        <v>5955</v>
      </c>
      <c r="O24" s="813" t="s">
        <v>5955</v>
      </c>
      <c r="P24" s="56"/>
      <c r="Q24" s="361"/>
      <c r="R24" s="104"/>
      <c r="S24" s="104"/>
    </row>
    <row r="25" spans="2:19" ht="120" customHeight="1">
      <c r="B25" s="89" t="s">
        <v>5956</v>
      </c>
      <c r="C25" s="9">
        <v>1</v>
      </c>
      <c r="D25" s="68" t="s">
        <v>5957</v>
      </c>
      <c r="E25" s="2" t="s">
        <v>5958</v>
      </c>
      <c r="F25" s="2" t="s">
        <v>695</v>
      </c>
      <c r="G25" s="2" t="s">
        <v>387</v>
      </c>
      <c r="H25" s="122" t="s">
        <v>5959</v>
      </c>
      <c r="I25" s="814" t="s">
        <v>788</v>
      </c>
      <c r="J25" s="822" t="s">
        <v>823</v>
      </c>
      <c r="K25" s="819" t="s">
        <v>796</v>
      </c>
      <c r="L25" s="132" t="s">
        <v>2660</v>
      </c>
      <c r="M25" s="822" t="s">
        <v>5844</v>
      </c>
      <c r="N25" s="825" t="s">
        <v>5960</v>
      </c>
      <c r="O25" s="813" t="s">
        <v>5960</v>
      </c>
      <c r="P25" s="56" t="s">
        <v>5961</v>
      </c>
      <c r="Q25" s="361" t="s">
        <v>5961</v>
      </c>
      <c r="R25" s="246" t="s">
        <v>5962</v>
      </c>
      <c r="S25" s="246" t="s">
        <v>5962</v>
      </c>
    </row>
    <row r="26" spans="2:19" ht="120" customHeight="1">
      <c r="B26" s="728" t="s">
        <v>5963</v>
      </c>
      <c r="C26" s="729">
        <v>1</v>
      </c>
      <c r="D26" s="730" t="s">
        <v>5957</v>
      </c>
      <c r="E26" s="731" t="s">
        <v>5958</v>
      </c>
      <c r="F26" s="731" t="s">
        <v>695</v>
      </c>
      <c r="G26" s="731" t="s">
        <v>387</v>
      </c>
      <c r="H26" s="732" t="s">
        <v>5959</v>
      </c>
      <c r="I26" s="817" t="s">
        <v>788</v>
      </c>
      <c r="J26" s="823" t="s">
        <v>5964</v>
      </c>
      <c r="K26" s="820" t="s">
        <v>749</v>
      </c>
      <c r="L26" s="179" t="s">
        <v>5965</v>
      </c>
      <c r="M26" s="823" t="s">
        <v>5966</v>
      </c>
      <c r="N26" s="840" t="s">
        <v>5967</v>
      </c>
      <c r="O26" s="696" t="s">
        <v>5967</v>
      </c>
      <c r="P26" s="731"/>
      <c r="Q26" s="733"/>
      <c r="R26" s="734"/>
      <c r="S26" s="734"/>
    </row>
    <row r="27" spans="2:19" ht="120" customHeight="1">
      <c r="B27" s="89" t="s">
        <v>5963</v>
      </c>
      <c r="C27" s="9">
        <v>1</v>
      </c>
      <c r="D27" s="68" t="s">
        <v>5957</v>
      </c>
      <c r="E27" s="2" t="s">
        <v>5958</v>
      </c>
      <c r="F27" s="2" t="s">
        <v>695</v>
      </c>
      <c r="G27" s="2" t="s">
        <v>387</v>
      </c>
      <c r="H27" s="122" t="s">
        <v>5959</v>
      </c>
      <c r="I27" s="814" t="s">
        <v>788</v>
      </c>
      <c r="J27" s="822" t="s">
        <v>5964</v>
      </c>
      <c r="K27" s="819" t="s">
        <v>749</v>
      </c>
      <c r="L27" s="132" t="s">
        <v>5965</v>
      </c>
      <c r="M27" s="822" t="s">
        <v>5968</v>
      </c>
      <c r="N27" s="825" t="s">
        <v>5969</v>
      </c>
      <c r="O27" s="813" t="s">
        <v>5969</v>
      </c>
      <c r="P27" s="56"/>
      <c r="Q27" s="361"/>
      <c r="R27" s="246"/>
      <c r="S27" s="246"/>
    </row>
    <row r="28" spans="2:19" ht="120" customHeight="1">
      <c r="B28" s="89" t="s">
        <v>5970</v>
      </c>
      <c r="C28" s="9">
        <v>1</v>
      </c>
      <c r="D28" s="68" t="s">
        <v>1805</v>
      </c>
      <c r="E28" s="2" t="s">
        <v>5971</v>
      </c>
      <c r="F28" s="2" t="s">
        <v>695</v>
      </c>
      <c r="G28" s="2" t="s">
        <v>387</v>
      </c>
      <c r="H28" s="122" t="s">
        <v>5972</v>
      </c>
      <c r="I28" s="814" t="s">
        <v>5973</v>
      </c>
      <c r="J28" s="822" t="s">
        <v>697</v>
      </c>
      <c r="K28" s="819" t="s">
        <v>709</v>
      </c>
      <c r="L28" s="132" t="s">
        <v>5915</v>
      </c>
      <c r="M28" s="822" t="s">
        <v>24</v>
      </c>
      <c r="N28" s="825" t="s">
        <v>5974</v>
      </c>
      <c r="O28" s="813" t="s">
        <v>5974</v>
      </c>
      <c r="P28" s="56" t="s">
        <v>5975</v>
      </c>
      <c r="Q28" s="361" t="s">
        <v>5975</v>
      </c>
      <c r="R28" s="246" t="s">
        <v>5976</v>
      </c>
      <c r="S28" s="246" t="s">
        <v>5976</v>
      </c>
    </row>
    <row r="29" spans="2:19" ht="120" customHeight="1">
      <c r="B29" s="89" t="s">
        <v>5977</v>
      </c>
      <c r="C29" s="9">
        <v>1</v>
      </c>
      <c r="D29" s="68" t="s">
        <v>5978</v>
      </c>
      <c r="E29" s="2" t="s">
        <v>5979</v>
      </c>
      <c r="F29" s="2" t="s">
        <v>695</v>
      </c>
      <c r="G29" s="2" t="s">
        <v>387</v>
      </c>
      <c r="H29" s="122" t="s">
        <v>5980</v>
      </c>
      <c r="I29" s="814" t="s">
        <v>5981</v>
      </c>
      <c r="J29" s="822" t="s">
        <v>697</v>
      </c>
      <c r="K29" s="819" t="s">
        <v>709</v>
      </c>
      <c r="L29" s="132" t="s">
        <v>5982</v>
      </c>
      <c r="M29" s="822" t="s">
        <v>24</v>
      </c>
      <c r="N29" s="825" t="s">
        <v>5983</v>
      </c>
      <c r="O29" s="813" t="s">
        <v>5983</v>
      </c>
      <c r="P29" s="56" t="s">
        <v>5984</v>
      </c>
      <c r="Q29" s="361" t="s">
        <v>5984</v>
      </c>
      <c r="R29" s="246" t="s">
        <v>5985</v>
      </c>
      <c r="S29" s="246" t="s">
        <v>5985</v>
      </c>
    </row>
    <row r="30" spans="2:19" ht="120" customHeight="1">
      <c r="B30" s="89" t="s">
        <v>5977</v>
      </c>
      <c r="C30" s="9">
        <v>1</v>
      </c>
      <c r="D30" s="68" t="s">
        <v>5986</v>
      </c>
      <c r="E30" s="2" t="s">
        <v>5979</v>
      </c>
      <c r="F30" s="2" t="s">
        <v>695</v>
      </c>
      <c r="G30" s="2" t="s">
        <v>387</v>
      </c>
      <c r="H30" s="122" t="s">
        <v>5980</v>
      </c>
      <c r="I30" s="814" t="s">
        <v>5981</v>
      </c>
      <c r="J30" s="822" t="s">
        <v>523</v>
      </c>
      <c r="K30" s="819" t="s">
        <v>524</v>
      </c>
      <c r="L30" s="132" t="s">
        <v>525</v>
      </c>
      <c r="M30" s="822" t="s">
        <v>5987</v>
      </c>
      <c r="N30" s="825" t="s">
        <v>5988</v>
      </c>
      <c r="O30" s="813" t="s">
        <v>5988</v>
      </c>
      <c r="P30" s="56"/>
      <c r="Q30" s="361"/>
      <c r="R30" s="104"/>
      <c r="S30" s="104"/>
    </row>
    <row r="31" spans="2:19" ht="120" customHeight="1">
      <c r="B31" s="89" t="s">
        <v>5977</v>
      </c>
      <c r="C31" s="9">
        <v>1</v>
      </c>
      <c r="D31" s="68" t="s">
        <v>5986</v>
      </c>
      <c r="E31" s="2" t="s">
        <v>5979</v>
      </c>
      <c r="F31" s="2" t="s">
        <v>695</v>
      </c>
      <c r="G31" s="2" t="s">
        <v>387</v>
      </c>
      <c r="H31" s="122" t="s">
        <v>5980</v>
      </c>
      <c r="I31" s="814" t="s">
        <v>5981</v>
      </c>
      <c r="J31" s="822" t="s">
        <v>5989</v>
      </c>
      <c r="K31" s="819" t="s">
        <v>505</v>
      </c>
      <c r="L31" s="132" t="s">
        <v>5990</v>
      </c>
      <c r="M31" s="822" t="s">
        <v>5991</v>
      </c>
      <c r="N31" s="825" t="s">
        <v>5992</v>
      </c>
      <c r="O31" s="813" t="s">
        <v>5992</v>
      </c>
      <c r="P31" s="56"/>
      <c r="Q31" s="361"/>
      <c r="R31" s="104"/>
      <c r="S31" s="104"/>
    </row>
    <row r="32" spans="2:19" ht="120" customHeight="1">
      <c r="B32" s="89" t="s">
        <v>5993</v>
      </c>
      <c r="C32" s="9">
        <v>1</v>
      </c>
      <c r="D32" s="68" t="s">
        <v>5994</v>
      </c>
      <c r="E32" s="2" t="s">
        <v>5995</v>
      </c>
      <c r="F32" s="2" t="s">
        <v>695</v>
      </c>
      <c r="G32" s="2" t="s">
        <v>387</v>
      </c>
      <c r="H32" s="122" t="s">
        <v>5996</v>
      </c>
      <c r="I32" s="814" t="s">
        <v>5997</v>
      </c>
      <c r="J32" s="822" t="s">
        <v>697</v>
      </c>
      <c r="K32" s="819" t="s">
        <v>709</v>
      </c>
      <c r="L32" s="132" t="s">
        <v>1020</v>
      </c>
      <c r="M32" s="822" t="s">
        <v>24</v>
      </c>
      <c r="N32" s="825" t="s">
        <v>5998</v>
      </c>
      <c r="O32" s="813" t="s">
        <v>5998</v>
      </c>
      <c r="P32" s="56" t="s">
        <v>5999</v>
      </c>
      <c r="Q32" s="361" t="s">
        <v>5999</v>
      </c>
      <c r="R32" s="246" t="s">
        <v>6000</v>
      </c>
      <c r="S32" s="246" t="s">
        <v>6000</v>
      </c>
    </row>
    <row r="33" spans="2:19" ht="120" customHeight="1">
      <c r="B33" s="89" t="s">
        <v>5993</v>
      </c>
      <c r="C33" s="9">
        <v>1</v>
      </c>
      <c r="D33" s="68" t="s">
        <v>6001</v>
      </c>
      <c r="E33" s="2" t="s">
        <v>6002</v>
      </c>
      <c r="F33" s="2" t="s">
        <v>695</v>
      </c>
      <c r="G33" s="2" t="s">
        <v>387</v>
      </c>
      <c r="H33" s="122" t="s">
        <v>5996</v>
      </c>
      <c r="I33" s="814" t="s">
        <v>5997</v>
      </c>
      <c r="J33" s="822" t="s">
        <v>748</v>
      </c>
      <c r="K33" s="819" t="s">
        <v>749</v>
      </c>
      <c r="L33" s="132" t="s">
        <v>750</v>
      </c>
      <c r="M33" s="822" t="s">
        <v>751</v>
      </c>
      <c r="N33" s="825" t="s">
        <v>6003</v>
      </c>
      <c r="O33" s="813" t="s">
        <v>6003</v>
      </c>
      <c r="P33" s="56"/>
      <c r="Q33" s="361"/>
      <c r="R33" s="246"/>
      <c r="S33" s="246"/>
    </row>
    <row r="34" spans="2:19" ht="120" customHeight="1">
      <c r="B34" s="89" t="s">
        <v>6004</v>
      </c>
      <c r="C34" s="9">
        <v>1</v>
      </c>
      <c r="D34" s="68" t="s">
        <v>10435</v>
      </c>
      <c r="E34" s="2" t="s">
        <v>6006</v>
      </c>
      <c r="F34" s="2" t="s">
        <v>695</v>
      </c>
      <c r="G34" s="2" t="s">
        <v>387</v>
      </c>
      <c r="H34" s="122" t="s">
        <v>10436</v>
      </c>
      <c r="I34" s="814" t="s">
        <v>6007</v>
      </c>
      <c r="J34" s="822" t="s">
        <v>6008</v>
      </c>
      <c r="K34" s="819" t="s">
        <v>709</v>
      </c>
      <c r="L34" s="132" t="s">
        <v>1020</v>
      </c>
      <c r="M34" s="822" t="s">
        <v>24</v>
      </c>
      <c r="N34" s="825" t="s">
        <v>6009</v>
      </c>
      <c r="O34" s="813" t="s">
        <v>6009</v>
      </c>
      <c r="P34" s="56"/>
      <c r="Q34" s="361"/>
      <c r="R34" s="104"/>
      <c r="S34" s="104"/>
    </row>
    <row r="35" spans="2:19" ht="120" customHeight="1">
      <c r="B35" s="89" t="s">
        <v>6010</v>
      </c>
      <c r="C35" s="9">
        <v>1</v>
      </c>
      <c r="D35" s="68" t="s">
        <v>6011</v>
      </c>
      <c r="E35" s="2" t="s">
        <v>6012</v>
      </c>
      <c r="F35" s="2" t="s">
        <v>695</v>
      </c>
      <c r="G35" s="2" t="s">
        <v>387</v>
      </c>
      <c r="H35" s="122" t="s">
        <v>2688</v>
      </c>
      <c r="I35" s="814" t="s">
        <v>788</v>
      </c>
      <c r="J35" s="822" t="s">
        <v>823</v>
      </c>
      <c r="K35" s="819" t="s">
        <v>796</v>
      </c>
      <c r="L35" s="132" t="s">
        <v>2660</v>
      </c>
      <c r="M35" s="822" t="s">
        <v>5844</v>
      </c>
      <c r="N35" s="825" t="s">
        <v>6013</v>
      </c>
      <c r="O35" s="813" t="s">
        <v>6013</v>
      </c>
      <c r="P35" s="56" t="s">
        <v>6014</v>
      </c>
      <c r="Q35" s="361" t="s">
        <v>6014</v>
      </c>
      <c r="R35" s="246" t="s">
        <v>6015</v>
      </c>
      <c r="S35" s="246" t="s">
        <v>6015</v>
      </c>
    </row>
    <row r="36" spans="2:19" ht="120" customHeight="1">
      <c r="B36" s="89" t="s">
        <v>6010</v>
      </c>
      <c r="C36" s="9">
        <v>1</v>
      </c>
      <c r="D36" s="68" t="s">
        <v>6016</v>
      </c>
      <c r="E36" s="2" t="s">
        <v>6017</v>
      </c>
      <c r="F36" s="2" t="s">
        <v>377</v>
      </c>
      <c r="G36" s="2" t="s">
        <v>88</v>
      </c>
      <c r="H36" s="122" t="s">
        <v>2688</v>
      </c>
      <c r="I36" s="814" t="s">
        <v>788</v>
      </c>
      <c r="J36" s="822" t="s">
        <v>795</v>
      </c>
      <c r="K36" s="819" t="s">
        <v>106</v>
      </c>
      <c r="L36" s="132" t="s">
        <v>3964</v>
      </c>
      <c r="M36" s="822" t="s">
        <v>5506</v>
      </c>
      <c r="N36" s="825" t="s">
        <v>6018</v>
      </c>
      <c r="O36" s="813" t="s">
        <v>6018</v>
      </c>
      <c r="P36" s="56" t="s">
        <v>6019</v>
      </c>
      <c r="Q36" s="361" t="s">
        <v>6019</v>
      </c>
      <c r="R36" s="246" t="s">
        <v>6020</v>
      </c>
      <c r="S36" s="246" t="s">
        <v>6020</v>
      </c>
    </row>
    <row r="37" spans="2:19" ht="120" customHeight="1">
      <c r="B37" s="7" t="s">
        <v>6021</v>
      </c>
      <c r="C37" s="9">
        <v>1</v>
      </c>
      <c r="D37" s="68" t="s">
        <v>6022</v>
      </c>
      <c r="E37" s="2" t="s">
        <v>6023</v>
      </c>
      <c r="F37" s="2" t="s">
        <v>6024</v>
      </c>
      <c r="G37" s="2" t="s">
        <v>229</v>
      </c>
      <c r="H37" s="122" t="s">
        <v>6025</v>
      </c>
      <c r="I37" s="814" t="s">
        <v>992</v>
      </c>
      <c r="J37" s="822" t="s">
        <v>6026</v>
      </c>
      <c r="K37" s="819" t="s">
        <v>2911</v>
      </c>
      <c r="L37" s="132" t="s">
        <v>4030</v>
      </c>
      <c r="M37" s="822" t="s">
        <v>24</v>
      </c>
      <c r="N37" s="825" t="s">
        <v>6027</v>
      </c>
      <c r="O37" s="813" t="s">
        <v>6027</v>
      </c>
      <c r="P37" s="56" t="s">
        <v>6028</v>
      </c>
      <c r="Q37" s="361" t="s">
        <v>6028</v>
      </c>
      <c r="R37" s="246" t="s">
        <v>6029</v>
      </c>
      <c r="S37" s="246" t="s">
        <v>6029</v>
      </c>
    </row>
    <row r="38" spans="2:19" ht="120" customHeight="1">
      <c r="B38" s="7" t="s">
        <v>6021</v>
      </c>
      <c r="C38" s="9">
        <v>1</v>
      </c>
      <c r="D38" s="68" t="s">
        <v>6022</v>
      </c>
      <c r="E38" s="2" t="s">
        <v>6030</v>
      </c>
      <c r="F38" s="2" t="s">
        <v>6024</v>
      </c>
      <c r="G38" s="2" t="s">
        <v>707</v>
      </c>
      <c r="H38" s="122" t="s">
        <v>6025</v>
      </c>
      <c r="I38" s="814" t="s">
        <v>992</v>
      </c>
      <c r="J38" s="822" t="s">
        <v>5964</v>
      </c>
      <c r="K38" s="819" t="s">
        <v>749</v>
      </c>
      <c r="L38" s="132" t="s">
        <v>5965</v>
      </c>
      <c r="M38" s="822" t="s">
        <v>6031</v>
      </c>
      <c r="N38" s="825" t="s">
        <v>6032</v>
      </c>
      <c r="O38" s="813" t="s">
        <v>6032</v>
      </c>
      <c r="P38" s="56"/>
      <c r="Q38" s="361"/>
      <c r="R38" s="104"/>
      <c r="S38" s="104"/>
    </row>
    <row r="39" spans="2:19" ht="120" customHeight="1">
      <c r="B39" s="7" t="s">
        <v>6033</v>
      </c>
      <c r="C39" s="9">
        <v>1</v>
      </c>
      <c r="D39" s="68" t="s">
        <v>2594</v>
      </c>
      <c r="E39" s="2" t="s">
        <v>6034</v>
      </c>
      <c r="F39" s="2" t="s">
        <v>852</v>
      </c>
      <c r="G39" s="2" t="s">
        <v>707</v>
      </c>
      <c r="H39" s="122" t="s">
        <v>6035</v>
      </c>
      <c r="I39" s="814" t="s">
        <v>865</v>
      </c>
      <c r="J39" s="822" t="s">
        <v>6036</v>
      </c>
      <c r="K39" s="819" t="s">
        <v>709</v>
      </c>
      <c r="L39" s="132" t="s">
        <v>6037</v>
      </c>
      <c r="M39" s="822" t="s">
        <v>6</v>
      </c>
      <c r="N39" s="825" t="s">
        <v>6038</v>
      </c>
      <c r="O39" s="813" t="s">
        <v>6038</v>
      </c>
      <c r="P39" s="56" t="s">
        <v>6039</v>
      </c>
      <c r="Q39" s="361" t="s">
        <v>6039</v>
      </c>
      <c r="R39" s="246" t="s">
        <v>6040</v>
      </c>
      <c r="S39" s="246" t="s">
        <v>6040</v>
      </c>
    </row>
    <row r="40" spans="2:19" ht="120" customHeight="1">
      <c r="B40" s="7" t="s">
        <v>6041</v>
      </c>
      <c r="C40" s="9">
        <v>1</v>
      </c>
      <c r="D40" s="68" t="s">
        <v>5310</v>
      </c>
      <c r="E40" s="2" t="s">
        <v>6042</v>
      </c>
      <c r="F40" s="2" t="s">
        <v>6024</v>
      </c>
      <c r="G40" s="2" t="s">
        <v>229</v>
      </c>
      <c r="H40" s="122" t="s">
        <v>6043</v>
      </c>
      <c r="I40" s="814" t="s">
        <v>175</v>
      </c>
      <c r="J40" s="822" t="s">
        <v>176</v>
      </c>
      <c r="K40" s="819" t="s">
        <v>6044</v>
      </c>
      <c r="L40" s="132" t="s">
        <v>178</v>
      </c>
      <c r="M40" s="822" t="s">
        <v>6</v>
      </c>
      <c r="N40" s="825" t="s">
        <v>6045</v>
      </c>
      <c r="O40" s="813" t="s">
        <v>6045</v>
      </c>
      <c r="P40" s="56" t="s">
        <v>6046</v>
      </c>
      <c r="Q40" s="361" t="s">
        <v>6046</v>
      </c>
      <c r="R40" s="246" t="s">
        <v>6047</v>
      </c>
      <c r="S40" s="246" t="s">
        <v>6047</v>
      </c>
    </row>
    <row r="41" spans="2:19" ht="120" customHeight="1">
      <c r="B41" s="7" t="s">
        <v>6041</v>
      </c>
      <c r="C41" s="9">
        <v>1</v>
      </c>
      <c r="D41" s="68" t="s">
        <v>6048</v>
      </c>
      <c r="E41" s="2" t="s">
        <v>6049</v>
      </c>
      <c r="F41" s="2" t="s">
        <v>6024</v>
      </c>
      <c r="G41" s="2" t="s">
        <v>229</v>
      </c>
      <c r="H41" s="122" t="s">
        <v>6050</v>
      </c>
      <c r="I41" s="814" t="s">
        <v>175</v>
      </c>
      <c r="J41" s="822" t="s">
        <v>187</v>
      </c>
      <c r="K41" s="819" t="s">
        <v>749</v>
      </c>
      <c r="L41" s="132" t="s">
        <v>5859</v>
      </c>
      <c r="M41" s="822" t="s">
        <v>6051</v>
      </c>
      <c r="N41" s="825" t="s">
        <v>6052</v>
      </c>
      <c r="O41" s="320" t="s">
        <v>6052</v>
      </c>
      <c r="P41" s="56" t="s">
        <v>6053</v>
      </c>
      <c r="Q41" s="361" t="s">
        <v>6053</v>
      </c>
      <c r="R41" s="246" t="s">
        <v>6054</v>
      </c>
      <c r="S41" s="246" t="s">
        <v>6054</v>
      </c>
    </row>
    <row r="42" spans="2:19" ht="120" customHeight="1">
      <c r="B42" s="89" t="s">
        <v>6055</v>
      </c>
      <c r="C42" s="9"/>
      <c r="D42" s="68" t="s">
        <v>6056</v>
      </c>
      <c r="E42" s="2" t="s">
        <v>6057</v>
      </c>
      <c r="F42" s="2" t="s">
        <v>6058</v>
      </c>
      <c r="G42" s="2" t="s">
        <v>6059</v>
      </c>
      <c r="H42" s="122" t="s">
        <v>6060</v>
      </c>
      <c r="I42" s="814" t="s">
        <v>992</v>
      </c>
      <c r="J42" s="822" t="s">
        <v>6061</v>
      </c>
      <c r="K42" s="819" t="s">
        <v>749</v>
      </c>
      <c r="L42" s="132" t="s">
        <v>6062</v>
      </c>
      <c r="M42" s="822" t="s">
        <v>6</v>
      </c>
      <c r="N42" s="825" t="s">
        <v>6063</v>
      </c>
      <c r="O42" s="813" t="s">
        <v>6063</v>
      </c>
      <c r="P42" s="56"/>
      <c r="Q42" s="361"/>
      <c r="R42" s="56"/>
      <c r="S42" s="56"/>
    </row>
    <row r="43" spans="2:19" ht="120" customHeight="1">
      <c r="B43" s="89" t="s">
        <v>6064</v>
      </c>
      <c r="C43" s="9">
        <v>1</v>
      </c>
      <c r="D43" s="68" t="s">
        <v>5927</v>
      </c>
      <c r="E43" s="2" t="s">
        <v>4653</v>
      </c>
      <c r="F43" s="2" t="s">
        <v>695</v>
      </c>
      <c r="G43" s="2" t="s">
        <v>387</v>
      </c>
      <c r="H43" s="51" t="s">
        <v>5922</v>
      </c>
      <c r="I43" s="814" t="s">
        <v>231</v>
      </c>
      <c r="J43" s="822" t="s">
        <v>5923</v>
      </c>
      <c r="K43" s="819" t="s">
        <v>92</v>
      </c>
      <c r="L43" s="132" t="s">
        <v>6065</v>
      </c>
      <c r="M43" s="822" t="s">
        <v>6</v>
      </c>
      <c r="N43" s="825"/>
      <c r="O43" s="813"/>
      <c r="P43" s="56" t="s">
        <v>6066</v>
      </c>
      <c r="Q43" s="361" t="s">
        <v>6066</v>
      </c>
      <c r="R43" s="246" t="s">
        <v>6067</v>
      </c>
      <c r="S43" s="246" t="s">
        <v>6067</v>
      </c>
    </row>
    <row r="44" spans="2:19" ht="120" customHeight="1">
      <c r="B44" s="89" t="s">
        <v>6064</v>
      </c>
      <c r="C44" s="9">
        <v>1</v>
      </c>
      <c r="D44" s="68" t="s">
        <v>4132</v>
      </c>
      <c r="E44" s="2" t="s">
        <v>4646</v>
      </c>
      <c r="F44" s="2" t="s">
        <v>377</v>
      </c>
      <c r="G44" s="2" t="s">
        <v>88</v>
      </c>
      <c r="H44" s="51" t="s">
        <v>6068</v>
      </c>
      <c r="I44" s="814" t="s">
        <v>231</v>
      </c>
      <c r="J44" s="822" t="s">
        <v>5929</v>
      </c>
      <c r="K44" s="819" t="s">
        <v>6069</v>
      </c>
      <c r="L44" s="132" t="s">
        <v>6070</v>
      </c>
      <c r="M44" s="822" t="s">
        <v>6071</v>
      </c>
      <c r="N44" s="825" t="s">
        <v>6072</v>
      </c>
      <c r="O44" s="813" t="s">
        <v>6072</v>
      </c>
      <c r="P44" s="56" t="s">
        <v>6073</v>
      </c>
      <c r="Q44" s="361" t="s">
        <v>6073</v>
      </c>
      <c r="R44" s="246" t="s">
        <v>6074</v>
      </c>
      <c r="S44" s="246" t="s">
        <v>6074</v>
      </c>
    </row>
    <row r="45" spans="2:19" ht="137.25" customHeight="1">
      <c r="B45" s="89" t="s">
        <v>6064</v>
      </c>
      <c r="C45" s="9">
        <v>1</v>
      </c>
      <c r="D45" s="68" t="s">
        <v>4132</v>
      </c>
      <c r="E45" s="2" t="s">
        <v>4646</v>
      </c>
      <c r="F45" s="2" t="s">
        <v>377</v>
      </c>
      <c r="G45" s="2" t="s">
        <v>88</v>
      </c>
      <c r="H45" s="51" t="s">
        <v>5922</v>
      </c>
      <c r="I45" s="814" t="s">
        <v>231</v>
      </c>
      <c r="J45" s="822" t="s">
        <v>5934</v>
      </c>
      <c r="K45" s="819" t="s">
        <v>455</v>
      </c>
      <c r="L45" s="132" t="s">
        <v>5935</v>
      </c>
      <c r="M45" s="822" t="s">
        <v>457</v>
      </c>
      <c r="N45" s="825" t="s">
        <v>6075</v>
      </c>
      <c r="O45" s="813" t="s">
        <v>6075</v>
      </c>
      <c r="P45" s="56" t="s">
        <v>6076</v>
      </c>
      <c r="Q45" s="361" t="s">
        <v>6076</v>
      </c>
      <c r="R45" s="246" t="s">
        <v>6077</v>
      </c>
      <c r="S45" s="246" t="s">
        <v>6077</v>
      </c>
    </row>
    <row r="46" spans="2:19" ht="120" customHeight="1">
      <c r="B46" s="93" t="s">
        <v>6078</v>
      </c>
      <c r="C46" s="9">
        <v>4</v>
      </c>
      <c r="D46" s="68" t="s">
        <v>5888</v>
      </c>
      <c r="E46" s="2" t="s">
        <v>6079</v>
      </c>
      <c r="F46" s="2" t="s">
        <v>6080</v>
      </c>
      <c r="G46" s="2" t="s">
        <v>997</v>
      </c>
      <c r="H46" s="122" t="s">
        <v>6081</v>
      </c>
      <c r="I46" s="814" t="s">
        <v>865</v>
      </c>
      <c r="J46" s="822"/>
      <c r="K46" s="819"/>
      <c r="L46" s="132"/>
      <c r="M46" s="822"/>
      <c r="N46" s="825"/>
      <c r="O46" s="813"/>
      <c r="P46" s="2"/>
      <c r="Q46" s="3"/>
      <c r="R46" s="2"/>
      <c r="S46" s="2"/>
    </row>
    <row r="47" spans="2:19" ht="120" customHeight="1">
      <c r="B47" s="89" t="s">
        <v>6082</v>
      </c>
      <c r="C47" s="9">
        <v>1</v>
      </c>
      <c r="D47" s="68" t="s">
        <v>6083</v>
      </c>
      <c r="E47" s="2" t="s">
        <v>6084</v>
      </c>
      <c r="F47" s="2" t="s">
        <v>6085</v>
      </c>
      <c r="G47" s="2" t="s">
        <v>6086</v>
      </c>
      <c r="H47" s="122" t="s">
        <v>6087</v>
      </c>
      <c r="I47" s="814" t="s">
        <v>231</v>
      </c>
      <c r="J47" s="822" t="s">
        <v>6088</v>
      </c>
      <c r="K47" s="819" t="s">
        <v>361</v>
      </c>
      <c r="L47" s="132" t="s">
        <v>1618</v>
      </c>
      <c r="M47" s="822" t="s">
        <v>6</v>
      </c>
      <c r="N47" s="825" t="s">
        <v>6089</v>
      </c>
      <c r="O47" s="813" t="s">
        <v>6089</v>
      </c>
      <c r="P47" s="56" t="s">
        <v>6090</v>
      </c>
      <c r="Q47" s="361" t="s">
        <v>6090</v>
      </c>
      <c r="R47" s="246" t="s">
        <v>6091</v>
      </c>
      <c r="S47" s="246" t="s">
        <v>6091</v>
      </c>
    </row>
    <row r="48" spans="2:19" ht="120" customHeight="1">
      <c r="B48" s="89" t="s">
        <v>6092</v>
      </c>
      <c r="C48" s="9">
        <v>1</v>
      </c>
      <c r="D48" s="68" t="s">
        <v>6093</v>
      </c>
      <c r="E48" s="2" t="s">
        <v>6094</v>
      </c>
      <c r="F48" s="2" t="s">
        <v>639</v>
      </c>
      <c r="G48" s="2" t="s">
        <v>640</v>
      </c>
      <c r="H48" s="122" t="s">
        <v>6095</v>
      </c>
      <c r="I48" s="814" t="s">
        <v>231</v>
      </c>
      <c r="J48" s="831" t="s">
        <v>642</v>
      </c>
      <c r="K48" s="819" t="s">
        <v>106</v>
      </c>
      <c r="L48" s="832" t="s">
        <v>643</v>
      </c>
      <c r="M48" s="822" t="s">
        <v>6</v>
      </c>
      <c r="N48" s="825" t="s">
        <v>6096</v>
      </c>
      <c r="O48" s="813" t="s">
        <v>6096</v>
      </c>
      <c r="P48" s="56" t="s">
        <v>6097</v>
      </c>
      <c r="Q48" s="361" t="s">
        <v>6097</v>
      </c>
      <c r="R48" s="246" t="s">
        <v>6098</v>
      </c>
      <c r="S48" s="246" t="s">
        <v>6098</v>
      </c>
    </row>
    <row r="49" spans="2:19" ht="120" customHeight="1">
      <c r="B49" s="89" t="s">
        <v>6099</v>
      </c>
      <c r="C49" s="9"/>
      <c r="D49" s="68" t="s">
        <v>10437</v>
      </c>
      <c r="E49" s="2" t="s">
        <v>6100</v>
      </c>
      <c r="F49" s="2" t="s">
        <v>852</v>
      </c>
      <c r="G49" s="2" t="s">
        <v>707</v>
      </c>
      <c r="H49" s="122" t="s">
        <v>10438</v>
      </c>
      <c r="I49" s="814" t="s">
        <v>231</v>
      </c>
      <c r="J49" s="831" t="s">
        <v>242</v>
      </c>
      <c r="K49" s="819" t="s">
        <v>233</v>
      </c>
      <c r="L49" s="832" t="s">
        <v>243</v>
      </c>
      <c r="M49" s="822" t="s">
        <v>6</v>
      </c>
      <c r="N49" s="825" t="s">
        <v>6101</v>
      </c>
      <c r="O49" s="813" t="s">
        <v>6101</v>
      </c>
      <c r="P49" s="56"/>
      <c r="Q49" s="361"/>
      <c r="R49" s="246"/>
      <c r="S49" s="246"/>
    </row>
    <row r="50" spans="2:19" ht="120" customHeight="1">
      <c r="B50" s="89" t="s">
        <v>6102</v>
      </c>
      <c r="C50" s="9"/>
      <c r="D50" s="68" t="s">
        <v>10439</v>
      </c>
      <c r="E50" s="2" t="s">
        <v>6103</v>
      </c>
      <c r="F50" s="2" t="s">
        <v>622</v>
      </c>
      <c r="G50" s="2" t="s">
        <v>6104</v>
      </c>
      <c r="H50" s="122" t="s">
        <v>10440</v>
      </c>
      <c r="I50" s="814" t="s">
        <v>231</v>
      </c>
      <c r="J50" s="831" t="s">
        <v>642</v>
      </c>
      <c r="K50" s="819" t="s">
        <v>92</v>
      </c>
      <c r="L50" s="832" t="s">
        <v>6105</v>
      </c>
      <c r="M50" s="822" t="s">
        <v>6</v>
      </c>
      <c r="N50" s="825" t="s">
        <v>6106</v>
      </c>
      <c r="O50" s="813" t="s">
        <v>6106</v>
      </c>
      <c r="P50" s="56"/>
      <c r="Q50" s="361"/>
      <c r="R50" s="246"/>
      <c r="S50" s="246"/>
    </row>
    <row r="51" spans="2:19" ht="120" customHeight="1">
      <c r="B51" s="89" t="s">
        <v>6107</v>
      </c>
      <c r="C51" s="9">
        <v>1</v>
      </c>
      <c r="D51" s="68" t="s">
        <v>6108</v>
      </c>
      <c r="E51" s="2" t="s">
        <v>6109</v>
      </c>
      <c r="F51" s="2" t="s">
        <v>6110</v>
      </c>
      <c r="G51" s="2" t="s">
        <v>6111</v>
      </c>
      <c r="H51" s="122" t="s">
        <v>6112</v>
      </c>
      <c r="I51" s="814" t="s">
        <v>1086</v>
      </c>
      <c r="J51" s="822" t="s">
        <v>1087</v>
      </c>
      <c r="K51" s="819" t="s">
        <v>1088</v>
      </c>
      <c r="L51" s="132" t="s">
        <v>1089</v>
      </c>
      <c r="M51" s="822" t="s">
        <v>6</v>
      </c>
      <c r="N51" s="825" t="s">
        <v>6113</v>
      </c>
      <c r="O51" s="813" t="s">
        <v>6113</v>
      </c>
      <c r="P51" s="56" t="s">
        <v>6114</v>
      </c>
      <c r="Q51" s="361" t="s">
        <v>6114</v>
      </c>
      <c r="R51" s="246" t="s">
        <v>6115</v>
      </c>
      <c r="S51" s="246" t="s">
        <v>6115</v>
      </c>
    </row>
    <row r="52" spans="2:19" ht="120" customHeight="1">
      <c r="B52" s="7" t="s">
        <v>6116</v>
      </c>
      <c r="C52" s="9">
        <v>1</v>
      </c>
      <c r="D52" s="68" t="s">
        <v>6117</v>
      </c>
      <c r="E52" s="2" t="s">
        <v>6118</v>
      </c>
      <c r="F52" s="2" t="s">
        <v>6110</v>
      </c>
      <c r="G52" s="2" t="s">
        <v>6111</v>
      </c>
      <c r="H52" s="122" t="s">
        <v>6119</v>
      </c>
      <c r="I52" s="814" t="s">
        <v>1086</v>
      </c>
      <c r="J52" s="822" t="s">
        <v>1087</v>
      </c>
      <c r="K52" s="819" t="s">
        <v>1088</v>
      </c>
      <c r="L52" s="132" t="s">
        <v>1089</v>
      </c>
      <c r="M52" s="822" t="s">
        <v>6</v>
      </c>
      <c r="N52" s="825" t="s">
        <v>6120</v>
      </c>
      <c r="O52" s="813" t="s">
        <v>6120</v>
      </c>
      <c r="P52" s="56" t="s">
        <v>6121</v>
      </c>
      <c r="Q52" s="361" t="s">
        <v>6121</v>
      </c>
      <c r="R52" s="246" t="s">
        <v>6122</v>
      </c>
      <c r="S52" s="246" t="s">
        <v>6122</v>
      </c>
    </row>
    <row r="53" spans="2:19" ht="120" customHeight="1">
      <c r="B53" s="7" t="s">
        <v>6123</v>
      </c>
      <c r="C53" s="9">
        <v>1</v>
      </c>
      <c r="D53" s="68" t="s">
        <v>6124</v>
      </c>
      <c r="E53" s="2" t="s">
        <v>6125</v>
      </c>
      <c r="F53" s="2" t="s">
        <v>6110</v>
      </c>
      <c r="G53" s="2" t="s">
        <v>6111</v>
      </c>
      <c r="H53" s="122" t="s">
        <v>6126</v>
      </c>
      <c r="I53" s="814" t="s">
        <v>1086</v>
      </c>
      <c r="J53" s="822" t="s">
        <v>1087</v>
      </c>
      <c r="K53" s="819" t="s">
        <v>1088</v>
      </c>
      <c r="L53" s="132" t="s">
        <v>1089</v>
      </c>
      <c r="M53" s="822" t="s">
        <v>6</v>
      </c>
      <c r="N53" s="825" t="s">
        <v>6127</v>
      </c>
      <c r="O53" s="813" t="s">
        <v>6127</v>
      </c>
      <c r="P53" s="56" t="s">
        <v>6128</v>
      </c>
      <c r="Q53" s="361" t="s">
        <v>6128</v>
      </c>
      <c r="R53" s="244" t="s">
        <v>6129</v>
      </c>
      <c r="S53" s="244" t="s">
        <v>6129</v>
      </c>
    </row>
    <row r="54" spans="2:19" ht="120" customHeight="1">
      <c r="B54" s="7" t="s">
        <v>6130</v>
      </c>
      <c r="C54" s="9">
        <v>1</v>
      </c>
      <c r="D54" s="68" t="s">
        <v>4213</v>
      </c>
      <c r="E54" s="2" t="s">
        <v>6131</v>
      </c>
      <c r="F54" s="2" t="s">
        <v>6132</v>
      </c>
      <c r="G54" s="2" t="s">
        <v>6133</v>
      </c>
      <c r="H54" s="122" t="s">
        <v>6134</v>
      </c>
      <c r="I54" s="814" t="s">
        <v>1086</v>
      </c>
      <c r="J54" s="822" t="s">
        <v>1087</v>
      </c>
      <c r="K54" s="819" t="s">
        <v>1088</v>
      </c>
      <c r="L54" s="132" t="s">
        <v>4087</v>
      </c>
      <c r="M54" s="822" t="s">
        <v>6</v>
      </c>
      <c r="N54" s="825" t="s">
        <v>6135</v>
      </c>
      <c r="O54" s="813" t="s">
        <v>6135</v>
      </c>
      <c r="P54" s="56" t="s">
        <v>6136</v>
      </c>
      <c r="Q54" s="361" t="s">
        <v>6136</v>
      </c>
      <c r="R54" s="244" t="s">
        <v>6137</v>
      </c>
      <c r="S54" s="244" t="s">
        <v>6137</v>
      </c>
    </row>
    <row r="55" spans="2:19" ht="120" customHeight="1">
      <c r="B55" s="7" t="s">
        <v>6138</v>
      </c>
      <c r="C55" s="9">
        <v>1</v>
      </c>
      <c r="D55" s="68" t="s">
        <v>6139</v>
      </c>
      <c r="E55" s="2" t="s">
        <v>6140</v>
      </c>
      <c r="F55" s="2" t="s">
        <v>6141</v>
      </c>
      <c r="G55" s="2" t="s">
        <v>6142</v>
      </c>
      <c r="H55" s="122" t="s">
        <v>6143</v>
      </c>
      <c r="I55" s="814" t="s">
        <v>1086</v>
      </c>
      <c r="J55" s="822" t="s">
        <v>1087</v>
      </c>
      <c r="K55" s="819" t="s">
        <v>1088</v>
      </c>
      <c r="L55" s="132" t="s">
        <v>1089</v>
      </c>
      <c r="M55" s="822" t="s">
        <v>6</v>
      </c>
      <c r="N55" s="825" t="s">
        <v>6144</v>
      </c>
      <c r="O55" s="813" t="s">
        <v>6144</v>
      </c>
      <c r="P55" s="56" t="s">
        <v>6145</v>
      </c>
      <c r="Q55" s="361" t="s">
        <v>6145</v>
      </c>
      <c r="R55" s="244" t="s">
        <v>6146</v>
      </c>
      <c r="S55" s="244" t="s">
        <v>6146</v>
      </c>
    </row>
    <row r="56" spans="2:19" ht="120" customHeight="1">
      <c r="B56" s="7" t="s">
        <v>6147</v>
      </c>
      <c r="C56" s="9">
        <v>1</v>
      </c>
      <c r="D56" s="68" t="s">
        <v>4366</v>
      </c>
      <c r="E56" s="2" t="s">
        <v>4138</v>
      </c>
      <c r="F56" s="2" t="s">
        <v>6148</v>
      </c>
      <c r="G56" s="2" t="s">
        <v>6149</v>
      </c>
      <c r="H56" s="122" t="s">
        <v>6150</v>
      </c>
      <c r="I56" s="814" t="s">
        <v>1086</v>
      </c>
      <c r="J56" s="822" t="s">
        <v>1087</v>
      </c>
      <c r="K56" s="819" t="s">
        <v>1088</v>
      </c>
      <c r="L56" s="132" t="s">
        <v>1089</v>
      </c>
      <c r="M56" s="822" t="s">
        <v>6</v>
      </c>
      <c r="N56" s="825" t="s">
        <v>6151</v>
      </c>
      <c r="O56" s="813" t="s">
        <v>6151</v>
      </c>
      <c r="P56" s="56" t="s">
        <v>6152</v>
      </c>
      <c r="Q56" s="361" t="s">
        <v>6152</v>
      </c>
      <c r="R56" s="244" t="s">
        <v>6153</v>
      </c>
      <c r="S56" s="244" t="s">
        <v>6153</v>
      </c>
    </row>
    <row r="57" spans="2:19" ht="120" customHeight="1">
      <c r="B57" s="7" t="s">
        <v>6154</v>
      </c>
      <c r="C57" s="9">
        <v>1</v>
      </c>
      <c r="D57" s="121" t="s">
        <v>6155</v>
      </c>
      <c r="E57" s="2" t="s">
        <v>6156</v>
      </c>
      <c r="F57" s="2" t="s">
        <v>6157</v>
      </c>
      <c r="G57" s="2" t="s">
        <v>6158</v>
      </c>
      <c r="H57" s="122" t="s">
        <v>6159</v>
      </c>
      <c r="I57" s="814" t="s">
        <v>1139</v>
      </c>
      <c r="J57" s="822" t="s">
        <v>1087</v>
      </c>
      <c r="K57" s="819" t="s">
        <v>1088</v>
      </c>
      <c r="L57" s="132" t="s">
        <v>1089</v>
      </c>
      <c r="M57" s="822" t="s">
        <v>6</v>
      </c>
      <c r="N57" s="825" t="s">
        <v>6160</v>
      </c>
      <c r="O57" s="813" t="s">
        <v>6160</v>
      </c>
      <c r="P57" s="56" t="s">
        <v>6161</v>
      </c>
      <c r="Q57" s="361" t="s">
        <v>6161</v>
      </c>
      <c r="R57" s="244" t="s">
        <v>6162</v>
      </c>
      <c r="S57" s="244" t="s">
        <v>6162</v>
      </c>
    </row>
    <row r="58" spans="2:19" ht="120" customHeight="1">
      <c r="B58" s="7" t="s">
        <v>6163</v>
      </c>
      <c r="C58" s="9">
        <v>1</v>
      </c>
      <c r="D58" s="68" t="s">
        <v>6164</v>
      </c>
      <c r="E58" s="2" t="s">
        <v>6165</v>
      </c>
      <c r="F58" s="2" t="s">
        <v>6166</v>
      </c>
      <c r="G58" s="2" t="s">
        <v>6167</v>
      </c>
      <c r="H58" s="122" t="s">
        <v>6168</v>
      </c>
      <c r="I58" s="814" t="s">
        <v>1139</v>
      </c>
      <c r="J58" s="822" t="s">
        <v>1087</v>
      </c>
      <c r="K58" s="819" t="s">
        <v>1088</v>
      </c>
      <c r="L58" s="132" t="s">
        <v>1089</v>
      </c>
      <c r="M58" s="822" t="s">
        <v>6</v>
      </c>
      <c r="N58" s="825" t="s">
        <v>6169</v>
      </c>
      <c r="O58" s="813" t="s">
        <v>6169</v>
      </c>
      <c r="P58" s="56" t="s">
        <v>6170</v>
      </c>
      <c r="Q58" s="361" t="s">
        <v>6170</v>
      </c>
      <c r="R58" s="244" t="s">
        <v>6171</v>
      </c>
      <c r="S58" s="244" t="s">
        <v>6171</v>
      </c>
    </row>
    <row r="59" spans="2:19" ht="120" customHeight="1">
      <c r="B59" s="7" t="s">
        <v>6172</v>
      </c>
      <c r="C59" s="9">
        <v>1</v>
      </c>
      <c r="D59" s="121" t="s">
        <v>6173</v>
      </c>
      <c r="E59" s="2" t="s">
        <v>6174</v>
      </c>
      <c r="F59" s="2" t="s">
        <v>4230</v>
      </c>
      <c r="G59" s="2" t="s">
        <v>2254</v>
      </c>
      <c r="H59" s="122" t="s">
        <v>6175</v>
      </c>
      <c r="I59" s="814" t="s">
        <v>1139</v>
      </c>
      <c r="J59" s="822" t="s">
        <v>1087</v>
      </c>
      <c r="K59" s="819" t="s">
        <v>1088</v>
      </c>
      <c r="L59" s="132" t="s">
        <v>1089</v>
      </c>
      <c r="M59" s="822" t="s">
        <v>6</v>
      </c>
      <c r="N59" s="825" t="s">
        <v>6176</v>
      </c>
      <c r="O59" s="813" t="s">
        <v>6176</v>
      </c>
      <c r="P59" s="56" t="s">
        <v>6177</v>
      </c>
      <c r="Q59" s="361" t="s">
        <v>6177</v>
      </c>
      <c r="R59" s="244" t="s">
        <v>6178</v>
      </c>
      <c r="S59" s="244" t="s">
        <v>6178</v>
      </c>
    </row>
    <row r="60" spans="2:19" ht="120" customHeight="1">
      <c r="B60" s="7" t="s">
        <v>6179</v>
      </c>
      <c r="C60" s="9">
        <v>1</v>
      </c>
      <c r="D60" s="68" t="s">
        <v>6180</v>
      </c>
      <c r="E60" s="2" t="s">
        <v>6181</v>
      </c>
      <c r="F60" s="2" t="s">
        <v>4230</v>
      </c>
      <c r="G60" s="2" t="s">
        <v>2254</v>
      </c>
      <c r="H60" s="122" t="s">
        <v>6182</v>
      </c>
      <c r="I60" s="814" t="s">
        <v>1139</v>
      </c>
      <c r="J60" s="822" t="s">
        <v>1087</v>
      </c>
      <c r="K60" s="819" t="s">
        <v>1088</v>
      </c>
      <c r="L60" s="132" t="s">
        <v>1089</v>
      </c>
      <c r="M60" s="822" t="s">
        <v>6</v>
      </c>
      <c r="N60" s="825" t="s">
        <v>6183</v>
      </c>
      <c r="O60" s="813" t="s">
        <v>6183</v>
      </c>
      <c r="P60" s="56" t="s">
        <v>6184</v>
      </c>
      <c r="Q60" s="361" t="s">
        <v>6184</v>
      </c>
      <c r="R60" s="244" t="s">
        <v>6185</v>
      </c>
      <c r="S60" s="244" t="s">
        <v>6185</v>
      </c>
    </row>
    <row r="61" spans="2:19" ht="120" customHeight="1">
      <c r="B61" s="7" t="s">
        <v>6186</v>
      </c>
      <c r="C61" s="9">
        <v>1</v>
      </c>
      <c r="D61" s="68" t="s">
        <v>6187</v>
      </c>
      <c r="E61" s="2" t="s">
        <v>6188</v>
      </c>
      <c r="F61" s="2" t="s">
        <v>4230</v>
      </c>
      <c r="G61" s="2" t="s">
        <v>2254</v>
      </c>
      <c r="H61" s="122" t="s">
        <v>6189</v>
      </c>
      <c r="I61" s="814" t="s">
        <v>1139</v>
      </c>
      <c r="J61" s="822" t="s">
        <v>1087</v>
      </c>
      <c r="K61" s="819" t="s">
        <v>1088</v>
      </c>
      <c r="L61" s="132" t="s">
        <v>1089</v>
      </c>
      <c r="M61" s="822" t="s">
        <v>6</v>
      </c>
      <c r="N61" s="825" t="s">
        <v>6190</v>
      </c>
      <c r="O61" s="813" t="s">
        <v>6190</v>
      </c>
      <c r="P61" s="56" t="s">
        <v>6191</v>
      </c>
      <c r="Q61" s="361" t="s">
        <v>6191</v>
      </c>
      <c r="R61" s="244" t="s">
        <v>6192</v>
      </c>
      <c r="S61" s="244" t="s">
        <v>6192</v>
      </c>
    </row>
    <row r="62" spans="2:19" ht="120" customHeight="1">
      <c r="B62" s="7" t="s">
        <v>6193</v>
      </c>
      <c r="C62" s="9">
        <v>1</v>
      </c>
      <c r="D62" s="68" t="s">
        <v>6194</v>
      </c>
      <c r="E62" s="2" t="s">
        <v>6195</v>
      </c>
      <c r="F62" s="2" t="s">
        <v>4230</v>
      </c>
      <c r="G62" s="2" t="s">
        <v>2254</v>
      </c>
      <c r="H62" s="122" t="s">
        <v>6196</v>
      </c>
      <c r="I62" s="814" t="s">
        <v>1139</v>
      </c>
      <c r="J62" s="822" t="s">
        <v>1087</v>
      </c>
      <c r="K62" s="819" t="s">
        <v>1088</v>
      </c>
      <c r="L62" s="132" t="s">
        <v>1089</v>
      </c>
      <c r="M62" s="822" t="s">
        <v>6</v>
      </c>
      <c r="N62" s="825" t="s">
        <v>6197</v>
      </c>
      <c r="O62" s="813" t="s">
        <v>6197</v>
      </c>
      <c r="P62" s="56" t="s">
        <v>6198</v>
      </c>
      <c r="Q62" s="361" t="s">
        <v>6198</v>
      </c>
      <c r="R62" s="244" t="s">
        <v>6199</v>
      </c>
      <c r="S62" s="244" t="s">
        <v>6200</v>
      </c>
    </row>
    <row r="63" spans="2:19" ht="120" customHeight="1">
      <c r="B63" s="7" t="s">
        <v>6201</v>
      </c>
      <c r="C63" s="9">
        <v>1</v>
      </c>
      <c r="D63" s="68" t="s">
        <v>4207</v>
      </c>
      <c r="E63" s="2" t="s">
        <v>6202</v>
      </c>
      <c r="F63" s="2" t="s">
        <v>1172</v>
      </c>
      <c r="G63" s="2" t="s">
        <v>6203</v>
      </c>
      <c r="H63" s="122" t="s">
        <v>6204</v>
      </c>
      <c r="I63" s="814" t="s">
        <v>1139</v>
      </c>
      <c r="J63" s="822" t="s">
        <v>1087</v>
      </c>
      <c r="K63" s="819" t="s">
        <v>1088</v>
      </c>
      <c r="L63" s="132" t="s">
        <v>1089</v>
      </c>
      <c r="M63" s="822" t="s">
        <v>6</v>
      </c>
      <c r="N63" s="825" t="s">
        <v>6205</v>
      </c>
      <c r="O63" s="813" t="s">
        <v>6205</v>
      </c>
      <c r="P63" s="56" t="s">
        <v>6206</v>
      </c>
      <c r="Q63" s="361" t="s">
        <v>6206</v>
      </c>
      <c r="R63" s="244" t="s">
        <v>6207</v>
      </c>
      <c r="S63" s="244" t="s">
        <v>6208</v>
      </c>
    </row>
    <row r="64" spans="2:19" ht="120" customHeight="1">
      <c r="B64" s="7" t="s">
        <v>6209</v>
      </c>
      <c r="C64" s="9">
        <v>1</v>
      </c>
      <c r="D64" s="68" t="s">
        <v>6210</v>
      </c>
      <c r="E64" s="2" t="s">
        <v>6211</v>
      </c>
      <c r="F64" s="2" t="s">
        <v>1172</v>
      </c>
      <c r="G64" s="2" t="s">
        <v>6203</v>
      </c>
      <c r="H64" s="122" t="s">
        <v>6212</v>
      </c>
      <c r="I64" s="814" t="s">
        <v>1139</v>
      </c>
      <c r="J64" s="822" t="s">
        <v>1087</v>
      </c>
      <c r="K64" s="819" t="s">
        <v>1088</v>
      </c>
      <c r="L64" s="132" t="s">
        <v>1089</v>
      </c>
      <c r="M64" s="822" t="s">
        <v>6</v>
      </c>
      <c r="N64" s="825" t="s">
        <v>6213</v>
      </c>
      <c r="O64" s="813" t="s">
        <v>6213</v>
      </c>
      <c r="P64" s="56" t="s">
        <v>6214</v>
      </c>
      <c r="Q64" s="361" t="s">
        <v>6214</v>
      </c>
      <c r="R64" s="244" t="s">
        <v>6215</v>
      </c>
      <c r="S64" s="244" t="s">
        <v>6216</v>
      </c>
    </row>
    <row r="65" spans="1:19" ht="120" customHeight="1">
      <c r="B65" s="7" t="s">
        <v>6217</v>
      </c>
      <c r="C65" s="9">
        <v>1</v>
      </c>
      <c r="D65" s="68" t="s">
        <v>6218</v>
      </c>
      <c r="E65" s="2" t="s">
        <v>6219</v>
      </c>
      <c r="F65" s="2" t="s">
        <v>6220</v>
      </c>
      <c r="G65" s="2" t="s">
        <v>6221</v>
      </c>
      <c r="H65" s="122" t="s">
        <v>6222</v>
      </c>
      <c r="I65" s="814" t="s">
        <v>1139</v>
      </c>
      <c r="J65" s="822" t="s">
        <v>1087</v>
      </c>
      <c r="K65" s="819" t="s">
        <v>1088</v>
      </c>
      <c r="L65" s="132" t="s">
        <v>1089</v>
      </c>
      <c r="M65" s="822" t="s">
        <v>6</v>
      </c>
      <c r="N65" s="825" t="s">
        <v>6223</v>
      </c>
      <c r="O65" s="813" t="s">
        <v>6223</v>
      </c>
      <c r="P65" s="56" t="s">
        <v>6224</v>
      </c>
      <c r="Q65" s="361" t="s">
        <v>6224</v>
      </c>
      <c r="R65" s="244" t="s">
        <v>6225</v>
      </c>
      <c r="S65" s="244" t="s">
        <v>6226</v>
      </c>
    </row>
    <row r="66" spans="1:19" ht="120" customHeight="1">
      <c r="B66" s="7" t="s">
        <v>6227</v>
      </c>
      <c r="C66" s="9">
        <v>1</v>
      </c>
      <c r="D66" s="68" t="s">
        <v>4274</v>
      </c>
      <c r="E66" s="2" t="s">
        <v>6228</v>
      </c>
      <c r="F66" s="2" t="s">
        <v>6229</v>
      </c>
      <c r="G66" s="2" t="s">
        <v>6230</v>
      </c>
      <c r="H66" s="122" t="s">
        <v>6231</v>
      </c>
      <c r="I66" s="814" t="s">
        <v>1139</v>
      </c>
      <c r="J66" s="822" t="s">
        <v>1087</v>
      </c>
      <c r="K66" s="819" t="s">
        <v>1088</v>
      </c>
      <c r="L66" s="132" t="s">
        <v>1089</v>
      </c>
      <c r="M66" s="822" t="s">
        <v>6</v>
      </c>
      <c r="N66" s="825" t="s">
        <v>6232</v>
      </c>
      <c r="O66" s="813" t="s">
        <v>6232</v>
      </c>
      <c r="P66" s="56" t="s">
        <v>6233</v>
      </c>
      <c r="Q66" s="361" t="s">
        <v>6233</v>
      </c>
      <c r="R66" s="244" t="s">
        <v>6234</v>
      </c>
      <c r="S66" s="244" t="s">
        <v>6235</v>
      </c>
    </row>
    <row r="67" spans="1:19" ht="120" customHeight="1">
      <c r="B67" s="7" t="s">
        <v>6227</v>
      </c>
      <c r="C67" s="9">
        <v>1</v>
      </c>
      <c r="D67" s="68" t="s">
        <v>4274</v>
      </c>
      <c r="E67" s="2" t="s">
        <v>6228</v>
      </c>
      <c r="F67" s="2" t="s">
        <v>6229</v>
      </c>
      <c r="G67" s="2" t="s">
        <v>6230</v>
      </c>
      <c r="H67" s="122" t="s">
        <v>6231</v>
      </c>
      <c r="I67" s="814" t="s">
        <v>1139</v>
      </c>
      <c r="J67" s="831" t="s">
        <v>6236</v>
      </c>
      <c r="K67" s="819" t="s">
        <v>6237</v>
      </c>
      <c r="L67" s="832" t="s">
        <v>6238</v>
      </c>
      <c r="M67" s="822" t="s">
        <v>6239</v>
      </c>
      <c r="N67" s="825" t="s">
        <v>6240</v>
      </c>
      <c r="O67" s="813" t="s">
        <v>6240</v>
      </c>
      <c r="P67" s="56" t="s">
        <v>6241</v>
      </c>
      <c r="Q67" s="361" t="s">
        <v>6241</v>
      </c>
      <c r="R67" s="244" t="s">
        <v>6242</v>
      </c>
      <c r="S67" s="244" t="s">
        <v>6242</v>
      </c>
    </row>
    <row r="68" spans="1:19" ht="120" customHeight="1">
      <c r="B68" s="7" t="s">
        <v>6243</v>
      </c>
      <c r="C68" s="9">
        <v>1</v>
      </c>
      <c r="D68" s="68" t="s">
        <v>6244</v>
      </c>
      <c r="E68" s="2" t="s">
        <v>6245</v>
      </c>
      <c r="F68" s="2" t="s">
        <v>6229</v>
      </c>
      <c r="G68" s="2" t="s">
        <v>6230</v>
      </c>
      <c r="H68" s="122" t="s">
        <v>6246</v>
      </c>
      <c r="I68" s="814" t="s">
        <v>1139</v>
      </c>
      <c r="J68" s="822" t="s">
        <v>1087</v>
      </c>
      <c r="K68" s="819" t="s">
        <v>1088</v>
      </c>
      <c r="L68" s="132" t="s">
        <v>1089</v>
      </c>
      <c r="M68" s="822" t="s">
        <v>6</v>
      </c>
      <c r="N68" s="825" t="s">
        <v>6247</v>
      </c>
      <c r="O68" s="813" t="s">
        <v>6247</v>
      </c>
      <c r="P68" s="56" t="s">
        <v>6248</v>
      </c>
      <c r="Q68" s="361" t="s">
        <v>6248</v>
      </c>
      <c r="R68" s="244" t="s">
        <v>6249</v>
      </c>
      <c r="S68" s="244" t="s">
        <v>6250</v>
      </c>
    </row>
    <row r="69" spans="1:19" ht="120" customHeight="1">
      <c r="B69" s="7" t="s">
        <v>6243</v>
      </c>
      <c r="C69" s="9">
        <v>1</v>
      </c>
      <c r="D69" s="68" t="s">
        <v>6244</v>
      </c>
      <c r="E69" s="2" t="s">
        <v>6245</v>
      </c>
      <c r="F69" s="2" t="s">
        <v>6229</v>
      </c>
      <c r="G69" s="2" t="s">
        <v>6230</v>
      </c>
      <c r="H69" s="122" t="s">
        <v>6246</v>
      </c>
      <c r="I69" s="814" t="s">
        <v>1139</v>
      </c>
      <c r="J69" s="831" t="s">
        <v>6236</v>
      </c>
      <c r="K69" s="819" t="s">
        <v>6237</v>
      </c>
      <c r="L69" s="832" t="s">
        <v>6238</v>
      </c>
      <c r="M69" s="822" t="s">
        <v>6239</v>
      </c>
      <c r="N69" s="825" t="s">
        <v>6251</v>
      </c>
      <c r="O69" s="813" t="s">
        <v>6251</v>
      </c>
      <c r="P69" s="56" t="s">
        <v>6252</v>
      </c>
      <c r="Q69" s="361" t="s">
        <v>6252</v>
      </c>
      <c r="R69" s="244" t="s">
        <v>6253</v>
      </c>
      <c r="S69" s="244" t="s">
        <v>6253</v>
      </c>
    </row>
    <row r="70" spans="1:19" ht="120" customHeight="1">
      <c r="B70" s="7" t="s">
        <v>6254</v>
      </c>
      <c r="C70" s="9">
        <v>1</v>
      </c>
      <c r="D70" s="68" t="s">
        <v>6255</v>
      </c>
      <c r="E70" s="2" t="s">
        <v>6256</v>
      </c>
      <c r="F70" s="2" t="s">
        <v>1172</v>
      </c>
      <c r="G70" s="2" t="s">
        <v>6203</v>
      </c>
      <c r="H70" s="122" t="s">
        <v>1174</v>
      </c>
      <c r="I70" s="814" t="s">
        <v>1139</v>
      </c>
      <c r="J70" s="822" t="s">
        <v>1087</v>
      </c>
      <c r="K70" s="819" t="s">
        <v>1088</v>
      </c>
      <c r="L70" s="132" t="s">
        <v>1089</v>
      </c>
      <c r="M70" s="822" t="s">
        <v>6</v>
      </c>
      <c r="N70" s="825" t="s">
        <v>6257</v>
      </c>
      <c r="O70" s="813" t="s">
        <v>6257</v>
      </c>
      <c r="P70" s="56" t="s">
        <v>6258</v>
      </c>
      <c r="Q70" s="361" t="s">
        <v>6258</v>
      </c>
      <c r="R70" s="244" t="s">
        <v>6259</v>
      </c>
      <c r="S70" s="244" t="s">
        <v>6260</v>
      </c>
    </row>
    <row r="71" spans="1:19" ht="120" customHeight="1">
      <c r="B71" s="7" t="s">
        <v>6254</v>
      </c>
      <c r="C71" s="9">
        <v>1</v>
      </c>
      <c r="D71" s="68" t="s">
        <v>6255</v>
      </c>
      <c r="E71" s="2" t="s">
        <v>6256</v>
      </c>
      <c r="F71" s="2" t="s">
        <v>1172</v>
      </c>
      <c r="G71" s="2" t="s">
        <v>6203</v>
      </c>
      <c r="H71" s="122" t="s">
        <v>1174</v>
      </c>
      <c r="I71" s="814" t="s">
        <v>1139</v>
      </c>
      <c r="J71" s="831" t="s">
        <v>6236</v>
      </c>
      <c r="K71" s="819" t="s">
        <v>6237</v>
      </c>
      <c r="L71" s="832" t="s">
        <v>6238</v>
      </c>
      <c r="M71" s="822" t="s">
        <v>6239</v>
      </c>
      <c r="N71" s="825" t="s">
        <v>6261</v>
      </c>
      <c r="O71" s="813" t="s">
        <v>6261</v>
      </c>
      <c r="P71" s="56" t="s">
        <v>6262</v>
      </c>
      <c r="Q71" s="361" t="s">
        <v>6262</v>
      </c>
      <c r="R71" s="244" t="s">
        <v>6263</v>
      </c>
      <c r="S71" s="244" t="s">
        <v>6263</v>
      </c>
    </row>
    <row r="72" spans="1:19" ht="120" customHeight="1">
      <c r="B72" s="89" t="s">
        <v>6264</v>
      </c>
      <c r="C72" s="9">
        <v>1</v>
      </c>
      <c r="D72" s="68" t="s">
        <v>6265</v>
      </c>
      <c r="E72" s="2" t="s">
        <v>6266</v>
      </c>
      <c r="F72" s="2" t="s">
        <v>1172</v>
      </c>
      <c r="G72" s="2" t="s">
        <v>6203</v>
      </c>
      <c r="H72" s="122" t="s">
        <v>6267</v>
      </c>
      <c r="I72" s="814" t="s">
        <v>1200</v>
      </c>
      <c r="J72" s="822" t="s">
        <v>1087</v>
      </c>
      <c r="K72" s="819" t="s">
        <v>1088</v>
      </c>
      <c r="L72" s="132" t="s">
        <v>1089</v>
      </c>
      <c r="M72" s="822" t="s">
        <v>6</v>
      </c>
      <c r="N72" s="825" t="s">
        <v>6268</v>
      </c>
      <c r="O72" s="813" t="s">
        <v>6268</v>
      </c>
      <c r="P72" s="56" t="s">
        <v>6269</v>
      </c>
      <c r="Q72" s="361" t="s">
        <v>6269</v>
      </c>
      <c r="R72" s="244" t="s">
        <v>6270</v>
      </c>
      <c r="S72" s="244" t="s">
        <v>6271</v>
      </c>
    </row>
    <row r="73" spans="1:19" ht="120" customHeight="1">
      <c r="B73" s="7" t="s">
        <v>6272</v>
      </c>
      <c r="C73" s="9">
        <v>1</v>
      </c>
      <c r="D73" s="68" t="s">
        <v>6273</v>
      </c>
      <c r="E73" s="2" t="s">
        <v>6274</v>
      </c>
      <c r="F73" s="2" t="s">
        <v>1172</v>
      </c>
      <c r="G73" s="2" t="s">
        <v>6203</v>
      </c>
      <c r="H73" s="122" t="s">
        <v>6275</v>
      </c>
      <c r="I73" s="814" t="s">
        <v>1200</v>
      </c>
      <c r="J73" s="822" t="s">
        <v>1087</v>
      </c>
      <c r="K73" s="819" t="s">
        <v>1088</v>
      </c>
      <c r="L73" s="132" t="s">
        <v>1089</v>
      </c>
      <c r="M73" s="822" t="s">
        <v>6</v>
      </c>
      <c r="N73" s="825" t="s">
        <v>6276</v>
      </c>
      <c r="O73" s="813" t="s">
        <v>6276</v>
      </c>
      <c r="P73" s="56" t="s">
        <v>6277</v>
      </c>
      <c r="Q73" s="361" t="s">
        <v>6277</v>
      </c>
      <c r="R73" s="244" t="s">
        <v>6278</v>
      </c>
      <c r="S73" s="244" t="s">
        <v>6279</v>
      </c>
    </row>
    <row r="74" spans="1:19" ht="120" customHeight="1">
      <c r="B74" s="7" t="s">
        <v>6280</v>
      </c>
      <c r="C74" s="9">
        <v>1</v>
      </c>
      <c r="D74" s="68" t="s">
        <v>6281</v>
      </c>
      <c r="E74" s="2" t="s">
        <v>6282</v>
      </c>
      <c r="F74" s="2" t="s">
        <v>1172</v>
      </c>
      <c r="G74" s="2" t="s">
        <v>6203</v>
      </c>
      <c r="H74" s="122" t="s">
        <v>6283</v>
      </c>
      <c r="I74" s="814" t="s">
        <v>1200</v>
      </c>
      <c r="J74" s="822" t="s">
        <v>1087</v>
      </c>
      <c r="K74" s="819" t="s">
        <v>1088</v>
      </c>
      <c r="L74" s="132" t="s">
        <v>1089</v>
      </c>
      <c r="M74" s="822" t="s">
        <v>6</v>
      </c>
      <c r="N74" s="825" t="s">
        <v>6284</v>
      </c>
      <c r="O74" s="813" t="s">
        <v>6284</v>
      </c>
      <c r="P74" s="56" t="s">
        <v>6285</v>
      </c>
      <c r="Q74" s="361" t="s">
        <v>6285</v>
      </c>
      <c r="R74" s="244" t="s">
        <v>6286</v>
      </c>
      <c r="S74" s="244" t="s">
        <v>6287</v>
      </c>
    </row>
    <row r="75" spans="1:19" ht="120" customHeight="1">
      <c r="B75" s="7" t="s">
        <v>6288</v>
      </c>
      <c r="C75" s="9">
        <v>1</v>
      </c>
      <c r="D75" s="68" t="s">
        <v>6289</v>
      </c>
      <c r="E75" s="2" t="s">
        <v>6290</v>
      </c>
      <c r="F75" s="2" t="s">
        <v>4230</v>
      </c>
      <c r="G75" s="2" t="s">
        <v>2254</v>
      </c>
      <c r="H75" s="122" t="s">
        <v>6291</v>
      </c>
      <c r="I75" s="814" t="s">
        <v>1200</v>
      </c>
      <c r="J75" s="822" t="s">
        <v>1087</v>
      </c>
      <c r="K75" s="819" t="s">
        <v>1088</v>
      </c>
      <c r="L75" s="132" t="s">
        <v>1089</v>
      </c>
      <c r="M75" s="822" t="s">
        <v>6</v>
      </c>
      <c r="N75" s="825" t="s">
        <v>6292</v>
      </c>
      <c r="O75" s="813" t="s">
        <v>6292</v>
      </c>
      <c r="P75" s="56" t="s">
        <v>6293</v>
      </c>
      <c r="Q75" s="361" t="s">
        <v>6293</v>
      </c>
      <c r="R75" s="244" t="s">
        <v>6294</v>
      </c>
      <c r="S75" s="244" t="s">
        <v>6295</v>
      </c>
    </row>
    <row r="76" spans="1:19" ht="120" customHeight="1">
      <c r="B76" s="7" t="s">
        <v>6296</v>
      </c>
      <c r="C76" s="9">
        <v>1</v>
      </c>
      <c r="D76" s="68" t="s">
        <v>6297</v>
      </c>
      <c r="E76" s="2" t="s">
        <v>6298</v>
      </c>
      <c r="F76" s="2" t="s">
        <v>4230</v>
      </c>
      <c r="G76" s="2" t="s">
        <v>2254</v>
      </c>
      <c r="H76" s="122" t="s">
        <v>6299</v>
      </c>
      <c r="I76" s="814" t="s">
        <v>1200</v>
      </c>
      <c r="J76" s="822" t="s">
        <v>1087</v>
      </c>
      <c r="K76" s="819" t="s">
        <v>1088</v>
      </c>
      <c r="L76" s="132" t="s">
        <v>1089</v>
      </c>
      <c r="M76" s="822" t="s">
        <v>6</v>
      </c>
      <c r="N76" s="825" t="s">
        <v>6300</v>
      </c>
      <c r="O76" s="813" t="s">
        <v>6300</v>
      </c>
      <c r="P76" s="56" t="s">
        <v>6301</v>
      </c>
      <c r="Q76" s="361" t="s">
        <v>6301</v>
      </c>
      <c r="R76" s="244" t="s">
        <v>6302</v>
      </c>
      <c r="S76" s="244" t="s">
        <v>6303</v>
      </c>
    </row>
    <row r="77" spans="1:19" ht="120" customHeight="1">
      <c r="A77" s="159"/>
      <c r="B77" s="7" t="s">
        <v>6304</v>
      </c>
      <c r="C77" s="9">
        <v>1</v>
      </c>
      <c r="D77" s="68" t="s">
        <v>6305</v>
      </c>
      <c r="E77" s="2" t="s">
        <v>6306</v>
      </c>
      <c r="F77" s="2" t="s">
        <v>6307</v>
      </c>
      <c r="G77" s="2" t="s">
        <v>2149</v>
      </c>
      <c r="H77" s="122" t="s">
        <v>6308</v>
      </c>
      <c r="I77" s="814" t="s">
        <v>1200</v>
      </c>
      <c r="J77" s="822" t="s">
        <v>1087</v>
      </c>
      <c r="K77" s="819" t="s">
        <v>1088</v>
      </c>
      <c r="L77" s="132" t="s">
        <v>1089</v>
      </c>
      <c r="M77" s="822" t="s">
        <v>6</v>
      </c>
      <c r="N77" s="825" t="s">
        <v>6309</v>
      </c>
      <c r="O77" s="813" t="s">
        <v>6309</v>
      </c>
      <c r="P77" s="56" t="s">
        <v>6310</v>
      </c>
      <c r="Q77" s="361" t="s">
        <v>6310</v>
      </c>
      <c r="R77" s="246" t="s">
        <v>6311</v>
      </c>
      <c r="S77" s="246" t="s">
        <v>6311</v>
      </c>
    </row>
    <row r="78" spans="1:19" ht="120" customHeight="1">
      <c r="B78" s="89" t="s">
        <v>6312</v>
      </c>
      <c r="C78" s="9">
        <v>1</v>
      </c>
      <c r="D78" s="68" t="s">
        <v>6313</v>
      </c>
      <c r="E78" s="2" t="s">
        <v>6314</v>
      </c>
      <c r="F78" s="2" t="s">
        <v>695</v>
      </c>
      <c r="G78" s="2" t="s">
        <v>88</v>
      </c>
      <c r="H78" s="122" t="s">
        <v>6315</v>
      </c>
      <c r="I78" s="814" t="s">
        <v>175</v>
      </c>
      <c r="J78" s="822" t="s">
        <v>176</v>
      </c>
      <c r="K78" s="819" t="s">
        <v>709</v>
      </c>
      <c r="L78" s="132" t="s">
        <v>6316</v>
      </c>
      <c r="M78" s="822" t="s">
        <v>6</v>
      </c>
      <c r="N78" s="825" t="s">
        <v>6317</v>
      </c>
      <c r="O78" s="813" t="s">
        <v>6317</v>
      </c>
      <c r="P78" s="56" t="s">
        <v>6318</v>
      </c>
      <c r="Q78" s="361" t="s">
        <v>6318</v>
      </c>
      <c r="R78" s="244" t="s">
        <v>6319</v>
      </c>
      <c r="S78" s="244" t="s">
        <v>6319</v>
      </c>
    </row>
    <row r="79" spans="1:19" ht="120" customHeight="1">
      <c r="B79" s="89" t="s">
        <v>6320</v>
      </c>
      <c r="C79" s="9">
        <v>1</v>
      </c>
      <c r="D79" s="68" t="s">
        <v>6321</v>
      </c>
      <c r="E79" s="2" t="s">
        <v>6322</v>
      </c>
      <c r="F79" s="2" t="s">
        <v>6323</v>
      </c>
      <c r="G79" s="2" t="s">
        <v>6324</v>
      </c>
      <c r="H79" s="122" t="s">
        <v>6325</v>
      </c>
      <c r="I79" s="814" t="s">
        <v>277</v>
      </c>
      <c r="J79" s="822" t="s">
        <v>6326</v>
      </c>
      <c r="K79" s="819" t="s">
        <v>361</v>
      </c>
      <c r="L79" s="832" t="s">
        <v>6327</v>
      </c>
      <c r="M79" s="822" t="s">
        <v>6</v>
      </c>
      <c r="N79" s="825" t="s">
        <v>6328</v>
      </c>
      <c r="O79" s="813" t="s">
        <v>6328</v>
      </c>
      <c r="P79" s="56" t="s">
        <v>6329</v>
      </c>
      <c r="Q79" s="361" t="s">
        <v>6329</v>
      </c>
      <c r="R79" s="246" t="s">
        <v>6330</v>
      </c>
      <c r="S79" s="246" t="s">
        <v>6330</v>
      </c>
    </row>
    <row r="80" spans="1:19" ht="120" customHeight="1">
      <c r="B80" s="93" t="s">
        <v>6331</v>
      </c>
      <c r="C80" s="9">
        <v>4</v>
      </c>
      <c r="D80" s="68" t="s">
        <v>6332</v>
      </c>
      <c r="E80" s="2" t="s">
        <v>6333</v>
      </c>
      <c r="F80" s="2" t="s">
        <v>6334</v>
      </c>
      <c r="G80" s="2" t="s">
        <v>6335</v>
      </c>
      <c r="H80" s="122" t="s">
        <v>6336</v>
      </c>
      <c r="I80" s="814" t="s">
        <v>1195</v>
      </c>
      <c r="J80" s="833"/>
      <c r="K80" s="834"/>
      <c r="L80" s="415"/>
      <c r="M80" s="833"/>
      <c r="N80" s="825"/>
      <c r="O80" s="813"/>
      <c r="P80" s="2"/>
      <c r="Q80" s="3"/>
      <c r="R80" s="6"/>
      <c r="S80" s="6"/>
    </row>
    <row r="81" spans="2:19" ht="120" customHeight="1">
      <c r="B81" s="166" t="s">
        <v>6337</v>
      </c>
      <c r="C81" s="164"/>
      <c r="D81" s="837" t="s">
        <v>6338</v>
      </c>
      <c r="E81" s="166" t="s">
        <v>6339</v>
      </c>
      <c r="F81" s="166" t="s">
        <v>2124</v>
      </c>
      <c r="G81" s="166" t="s">
        <v>6340</v>
      </c>
      <c r="H81" s="838" t="s">
        <v>6341</v>
      </c>
      <c r="I81" s="816" t="s">
        <v>1242</v>
      </c>
      <c r="J81" s="839"/>
      <c r="K81" s="841"/>
      <c r="L81" s="597"/>
      <c r="M81" s="839"/>
      <c r="N81" s="840"/>
      <c r="O81" s="696"/>
      <c r="P81" s="2"/>
      <c r="Q81" s="3"/>
      <c r="R81" s="6"/>
      <c r="S81" s="6"/>
    </row>
    <row r="82" spans="2:19" ht="120" customHeight="1">
      <c r="B82" s="166" t="s">
        <v>6342</v>
      </c>
      <c r="C82" s="164"/>
      <c r="D82" s="837" t="s">
        <v>6343</v>
      </c>
      <c r="E82" s="166" t="s">
        <v>6344</v>
      </c>
      <c r="F82" s="166" t="s">
        <v>6345</v>
      </c>
      <c r="G82" s="166" t="s">
        <v>6346</v>
      </c>
      <c r="H82" s="838" t="s">
        <v>6347</v>
      </c>
      <c r="I82" s="816" t="s">
        <v>6348</v>
      </c>
      <c r="J82" s="839"/>
      <c r="K82" s="841"/>
      <c r="L82" s="597"/>
      <c r="M82" s="839"/>
      <c r="N82" s="840"/>
      <c r="O82" s="696"/>
      <c r="P82" s="2"/>
      <c r="Q82" s="3"/>
      <c r="R82" s="6"/>
      <c r="S82" s="6"/>
    </row>
    <row r="83" spans="2:19" ht="120" customHeight="1">
      <c r="B83" s="89" t="s">
        <v>6349</v>
      </c>
      <c r="C83" s="9"/>
      <c r="D83" s="68" t="s">
        <v>10441</v>
      </c>
      <c r="E83" s="2" t="s">
        <v>6351</v>
      </c>
      <c r="F83" s="2" t="s">
        <v>6352</v>
      </c>
      <c r="G83" s="2" t="s">
        <v>6353</v>
      </c>
      <c r="H83" s="122" t="s">
        <v>10442</v>
      </c>
      <c r="I83" s="814" t="s">
        <v>277</v>
      </c>
      <c r="J83" s="833" t="s">
        <v>6354</v>
      </c>
      <c r="K83" s="819" t="s">
        <v>92</v>
      </c>
      <c r="L83" s="132" t="s">
        <v>6355</v>
      </c>
      <c r="M83" s="833" t="s">
        <v>544</v>
      </c>
      <c r="N83" s="825" t="s">
        <v>6356</v>
      </c>
      <c r="O83" s="813" t="s">
        <v>6356</v>
      </c>
      <c r="P83" s="56"/>
      <c r="Q83" s="361"/>
      <c r="R83" s="104"/>
      <c r="S83" s="104"/>
    </row>
    <row r="84" spans="2:19" ht="120" customHeight="1">
      <c r="B84" s="691" t="s">
        <v>6349</v>
      </c>
      <c r="C84" s="9"/>
      <c r="D84" s="68" t="s">
        <v>6350</v>
      </c>
      <c r="E84" s="2" t="s">
        <v>6351</v>
      </c>
      <c r="F84" s="2" t="s">
        <v>6352</v>
      </c>
      <c r="G84" s="2" t="s">
        <v>6353</v>
      </c>
      <c r="H84" s="122" t="s">
        <v>4442</v>
      </c>
      <c r="I84" s="814" t="s">
        <v>277</v>
      </c>
      <c r="J84" s="833"/>
      <c r="K84" s="819"/>
      <c r="L84" s="132"/>
      <c r="M84" s="833"/>
      <c r="N84" s="825"/>
      <c r="O84" s="813"/>
      <c r="P84" s="56"/>
      <c r="Q84" s="361"/>
      <c r="R84" s="104"/>
      <c r="S84" s="104"/>
    </row>
    <row r="85" spans="2:19" ht="120" customHeight="1">
      <c r="B85" s="89" t="s">
        <v>10443</v>
      </c>
      <c r="C85" s="9"/>
      <c r="D85" s="68" t="s">
        <v>10444</v>
      </c>
      <c r="E85" s="2" t="s">
        <v>4676</v>
      </c>
      <c r="F85" s="2" t="s">
        <v>6357</v>
      </c>
      <c r="G85" s="2" t="s">
        <v>6357</v>
      </c>
      <c r="H85" s="122" t="s">
        <v>10445</v>
      </c>
      <c r="I85" s="814" t="s">
        <v>231</v>
      </c>
      <c r="J85" s="833" t="s">
        <v>625</v>
      </c>
      <c r="K85" s="819" t="s">
        <v>92</v>
      </c>
      <c r="L85" s="132" t="s">
        <v>6358</v>
      </c>
      <c r="M85" s="833" t="s">
        <v>544</v>
      </c>
      <c r="N85" s="825" t="s">
        <v>6359</v>
      </c>
      <c r="O85" s="813" t="s">
        <v>6359</v>
      </c>
      <c r="P85" s="56" t="s">
        <v>6360</v>
      </c>
      <c r="Q85" s="361" t="s">
        <v>6360</v>
      </c>
      <c r="R85" s="104"/>
      <c r="S85" s="104"/>
    </row>
    <row r="86" spans="2:19" ht="120" customHeight="1">
      <c r="B86" s="166" t="s">
        <v>6361</v>
      </c>
      <c r="C86" s="164"/>
      <c r="D86" s="837" t="s">
        <v>6362</v>
      </c>
      <c r="E86" s="166" t="s">
        <v>6363</v>
      </c>
      <c r="F86" s="166" t="s">
        <v>4830</v>
      </c>
      <c r="G86" s="166" t="s">
        <v>4831</v>
      </c>
      <c r="H86" s="838" t="s">
        <v>6364</v>
      </c>
      <c r="I86" s="816" t="s">
        <v>1275</v>
      </c>
      <c r="J86" s="839"/>
      <c r="K86" s="820"/>
      <c r="L86" s="179"/>
      <c r="M86" s="839"/>
      <c r="N86" s="840"/>
      <c r="O86" s="696"/>
      <c r="P86" s="2"/>
      <c r="Q86" s="3"/>
      <c r="R86" s="6"/>
      <c r="S86" s="6"/>
    </row>
    <row r="87" spans="2:19" ht="120" customHeight="1">
      <c r="B87" s="89" t="s">
        <v>6365</v>
      </c>
      <c r="C87" s="9">
        <v>1</v>
      </c>
      <c r="D87" s="68" t="s">
        <v>6366</v>
      </c>
      <c r="E87" s="2" t="s">
        <v>6367</v>
      </c>
      <c r="F87" s="2" t="s">
        <v>6110</v>
      </c>
      <c r="G87" s="2" t="s">
        <v>6111</v>
      </c>
      <c r="H87" s="122" t="s">
        <v>6368</v>
      </c>
      <c r="I87" s="814" t="s">
        <v>1086</v>
      </c>
      <c r="J87" s="822" t="s">
        <v>1087</v>
      </c>
      <c r="K87" s="819" t="s">
        <v>1088</v>
      </c>
      <c r="L87" s="132" t="s">
        <v>1089</v>
      </c>
      <c r="M87" s="822" t="s">
        <v>6</v>
      </c>
      <c r="N87" s="825" t="s">
        <v>6369</v>
      </c>
      <c r="O87" s="813" t="s">
        <v>6369</v>
      </c>
      <c r="P87" s="56" t="s">
        <v>6370</v>
      </c>
      <c r="Q87" s="361" t="s">
        <v>6370</v>
      </c>
      <c r="R87" s="244" t="s">
        <v>6371</v>
      </c>
      <c r="S87" s="244" t="s">
        <v>6371</v>
      </c>
    </row>
    <row r="88" spans="2:19" ht="120" customHeight="1">
      <c r="B88" s="7" t="s">
        <v>6372</v>
      </c>
      <c r="C88" s="9">
        <v>1</v>
      </c>
      <c r="D88" s="68" t="s">
        <v>6373</v>
      </c>
      <c r="E88" s="2" t="s">
        <v>6374</v>
      </c>
      <c r="F88" s="2" t="s">
        <v>6375</v>
      </c>
      <c r="G88" s="2" t="s">
        <v>2018</v>
      </c>
      <c r="H88" s="122" t="s">
        <v>4140</v>
      </c>
      <c r="I88" s="814" t="s">
        <v>1086</v>
      </c>
      <c r="J88" s="822" t="s">
        <v>1087</v>
      </c>
      <c r="K88" s="819" t="s">
        <v>1088</v>
      </c>
      <c r="L88" s="132" t="s">
        <v>1089</v>
      </c>
      <c r="M88" s="822" t="s">
        <v>6</v>
      </c>
      <c r="N88" s="825" t="s">
        <v>6376</v>
      </c>
      <c r="O88" s="813" t="s">
        <v>6376</v>
      </c>
      <c r="P88" s="56" t="s">
        <v>6377</v>
      </c>
      <c r="Q88" s="361" t="s">
        <v>6377</v>
      </c>
      <c r="R88" s="246" t="s">
        <v>6378</v>
      </c>
      <c r="S88" s="246" t="s">
        <v>6378</v>
      </c>
    </row>
    <row r="89" spans="2:19" ht="120" customHeight="1">
      <c r="B89" s="7" t="s">
        <v>6379</v>
      </c>
      <c r="C89" s="9">
        <v>1</v>
      </c>
      <c r="D89" s="68" t="s">
        <v>6380</v>
      </c>
      <c r="E89" s="2" t="s">
        <v>6381</v>
      </c>
      <c r="F89" s="2" t="s">
        <v>4230</v>
      </c>
      <c r="G89" s="2" t="s">
        <v>6382</v>
      </c>
      <c r="H89" s="122" t="s">
        <v>6383</v>
      </c>
      <c r="I89" s="814" t="s">
        <v>1139</v>
      </c>
      <c r="J89" s="822" t="s">
        <v>1087</v>
      </c>
      <c r="K89" s="819" t="s">
        <v>1088</v>
      </c>
      <c r="L89" s="132" t="s">
        <v>1089</v>
      </c>
      <c r="M89" s="822" t="s">
        <v>6</v>
      </c>
      <c r="N89" s="825" t="s">
        <v>6384</v>
      </c>
      <c r="O89" s="813" t="s">
        <v>6384</v>
      </c>
      <c r="P89" s="56" t="s">
        <v>6385</v>
      </c>
      <c r="Q89" s="361" t="s">
        <v>6385</v>
      </c>
      <c r="R89" s="246" t="s">
        <v>6386</v>
      </c>
      <c r="S89" s="246" t="s">
        <v>6386</v>
      </c>
    </row>
    <row r="90" spans="2:19" ht="120" customHeight="1">
      <c r="B90" s="7" t="s">
        <v>6387</v>
      </c>
      <c r="C90" s="9">
        <v>1</v>
      </c>
      <c r="D90" s="68" t="s">
        <v>6388</v>
      </c>
      <c r="E90" s="2" t="s">
        <v>4335</v>
      </c>
      <c r="F90" s="2" t="s">
        <v>6389</v>
      </c>
      <c r="G90" s="2" t="s">
        <v>6390</v>
      </c>
      <c r="H90" s="122" t="s">
        <v>6391</v>
      </c>
      <c r="I90" s="814" t="s">
        <v>1139</v>
      </c>
      <c r="J90" s="822" t="s">
        <v>1087</v>
      </c>
      <c r="K90" s="819" t="s">
        <v>1088</v>
      </c>
      <c r="L90" s="132" t="s">
        <v>1089</v>
      </c>
      <c r="M90" s="822" t="s">
        <v>6</v>
      </c>
      <c r="N90" s="825" t="s">
        <v>6392</v>
      </c>
      <c r="O90" s="813" t="s">
        <v>6392</v>
      </c>
      <c r="P90" s="56" t="s">
        <v>6393</v>
      </c>
      <c r="Q90" s="361" t="s">
        <v>6393</v>
      </c>
      <c r="R90" s="246" t="s">
        <v>6394</v>
      </c>
      <c r="S90" s="246" t="s">
        <v>6394</v>
      </c>
    </row>
    <row r="91" spans="2:19" ht="120" customHeight="1">
      <c r="B91" s="89" t="s">
        <v>6395</v>
      </c>
      <c r="C91" s="9">
        <v>3</v>
      </c>
      <c r="D91" s="68" t="s">
        <v>6396</v>
      </c>
      <c r="E91" s="2" t="s">
        <v>6397</v>
      </c>
      <c r="F91" s="2" t="s">
        <v>6398</v>
      </c>
      <c r="G91" s="2" t="s">
        <v>6399</v>
      </c>
      <c r="H91" s="122" t="s">
        <v>6400</v>
      </c>
      <c r="I91" s="814" t="s">
        <v>1311</v>
      </c>
      <c r="J91" s="822" t="s">
        <v>1087</v>
      </c>
      <c r="K91" s="819" t="s">
        <v>505</v>
      </c>
      <c r="L91" s="132" t="s">
        <v>1089</v>
      </c>
      <c r="M91" s="833" t="s">
        <v>6</v>
      </c>
      <c r="N91" s="825" t="s">
        <v>6401</v>
      </c>
      <c r="O91" s="813" t="s">
        <v>6401</v>
      </c>
      <c r="P91" s="2"/>
      <c r="Q91" s="3"/>
      <c r="R91" s="6"/>
      <c r="S91" s="6"/>
    </row>
    <row r="92" spans="2:19" ht="120" customHeight="1">
      <c r="B92" s="89" t="s">
        <v>6402</v>
      </c>
      <c r="C92" s="9">
        <v>1</v>
      </c>
      <c r="D92" s="68" t="s">
        <v>6403</v>
      </c>
      <c r="E92" s="2" t="s">
        <v>6404</v>
      </c>
      <c r="F92" s="2" t="s">
        <v>261</v>
      </c>
      <c r="G92" s="2" t="s">
        <v>262</v>
      </c>
      <c r="H92" s="122" t="s">
        <v>6405</v>
      </c>
      <c r="I92" s="814" t="s">
        <v>6406</v>
      </c>
      <c r="J92" s="835" t="s">
        <v>6407</v>
      </c>
      <c r="K92" s="819" t="s">
        <v>106</v>
      </c>
      <c r="L92" s="832" t="s">
        <v>6408</v>
      </c>
      <c r="M92" s="822" t="s">
        <v>6</v>
      </c>
      <c r="N92" s="825" t="s">
        <v>6409</v>
      </c>
      <c r="O92" s="813" t="s">
        <v>6409</v>
      </c>
      <c r="P92" s="56" t="s">
        <v>6410</v>
      </c>
      <c r="Q92" s="361" t="s">
        <v>6410</v>
      </c>
      <c r="R92" s="246" t="s">
        <v>6411</v>
      </c>
      <c r="S92" s="246" t="s">
        <v>6411</v>
      </c>
    </row>
    <row r="93" spans="2:19" ht="120" customHeight="1">
      <c r="B93" s="93" t="s">
        <v>6412</v>
      </c>
      <c r="C93" s="9">
        <v>2</v>
      </c>
      <c r="D93" s="68" t="s">
        <v>6413</v>
      </c>
      <c r="E93" s="2" t="s">
        <v>6414</v>
      </c>
      <c r="F93" s="2" t="s">
        <v>6148</v>
      </c>
      <c r="G93" s="2" t="s">
        <v>6149</v>
      </c>
      <c r="H93" s="122" t="s">
        <v>6415</v>
      </c>
      <c r="I93" s="814" t="s">
        <v>1086</v>
      </c>
      <c r="J93" s="833"/>
      <c r="K93" s="834"/>
      <c r="L93" s="415"/>
      <c r="M93" s="833"/>
      <c r="N93" s="825"/>
      <c r="O93" s="813"/>
      <c r="P93" s="2"/>
      <c r="Q93" s="3"/>
      <c r="R93" s="6"/>
      <c r="S93" s="6"/>
    </row>
    <row r="94" spans="2:19" ht="18.75" customHeight="1" thickBot="1">
      <c r="B94" s="2" t="s">
        <v>10446</v>
      </c>
      <c r="C94" s="9"/>
      <c r="D94" s="68" t="s">
        <v>10447</v>
      </c>
      <c r="E94" s="2" t="s">
        <v>6416</v>
      </c>
      <c r="F94" s="2" t="s">
        <v>6417</v>
      </c>
      <c r="G94" s="2" t="s">
        <v>6417</v>
      </c>
      <c r="H94" s="122" t="s">
        <v>10448</v>
      </c>
      <c r="I94" s="814" t="s">
        <v>277</v>
      </c>
      <c r="J94" s="836"/>
      <c r="K94" s="834"/>
      <c r="L94" s="415"/>
      <c r="M94" s="836"/>
      <c r="N94" s="825"/>
      <c r="O94" s="813"/>
      <c r="P94" s="2"/>
      <c r="Q94" s="3"/>
      <c r="R94" s="6"/>
      <c r="S94" s="6"/>
    </row>
    <row r="95" spans="2:19" ht="18.75" customHeight="1" thickTop="1"/>
  </sheetData>
  <autoFilter ref="B5:Q94" xr:uid="{DE7ED65D-CD07-4270-B24E-5AA77C5AB3A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B546252CF9A46BFA3E0255F943553" ma:contentTypeVersion="14" ma:contentTypeDescription="新しいドキュメントを作成します。" ma:contentTypeScope="" ma:versionID="2e520f05eb9e7fbebeb1641982320326">
  <xsd:schema xmlns:xsd="http://www.w3.org/2001/XMLSchema" xmlns:xs="http://www.w3.org/2001/XMLSchema" xmlns:p="http://schemas.microsoft.com/office/2006/metadata/properties" xmlns:ns2="0aec6496-6224-4bfa-9f96-21de6108730d" xmlns:ns3="c9e552d4-4f29-43eb-ba44-316e0cba209f" targetNamespace="http://schemas.microsoft.com/office/2006/metadata/properties" ma:root="true" ma:fieldsID="0a13b2c2b926b510864d3d5e5ec88657" ns2:_="" ns3:_="">
    <xsd:import namespace="0aec6496-6224-4bfa-9f96-21de6108730d"/>
    <xsd:import namespace="c9e552d4-4f29-43eb-ba44-316e0cba20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6496-6224-4bfa-9f96-21de6108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9fc5150-9405-4c92-b675-a15574d83ce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e552d4-4f29-43eb-ba44-316e0cba209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d12498f-7b95-4819-8414-355458534bfe}" ma:internalName="TaxCatchAll" ma:showField="CatchAllData" ma:web="c9e552d4-4f29-43eb-ba44-316e0cba209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ec6496-6224-4bfa-9f96-21de6108730d">
      <Terms xmlns="http://schemas.microsoft.com/office/infopath/2007/PartnerControls"/>
    </lcf76f155ced4ddcb4097134ff3c332f>
    <TaxCatchAll xmlns="c9e552d4-4f29-43eb-ba44-316e0cba209f" xsi:nil="true"/>
    <SharedWithUsers xmlns="c9e552d4-4f29-43eb-ba44-316e0cba209f">
      <UserInfo>
        <DisplayName>MATSUNAMI Shigeyuki</DisplayName>
        <AccountId>13</AccountId>
        <AccountType/>
      </UserInfo>
      <UserInfo>
        <DisplayName>OGURA Yuka</DisplayName>
        <AccountId>12</AccountId>
        <AccountType/>
      </UserInfo>
    </SharedWithUsers>
  </documentManagement>
</p:properties>
</file>

<file path=customXml/itemProps1.xml><?xml version="1.0" encoding="utf-8"?>
<ds:datastoreItem xmlns:ds="http://schemas.openxmlformats.org/officeDocument/2006/customXml" ds:itemID="{11344207-1E89-470D-9DE7-6BBE03005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6496-6224-4bfa-9f96-21de6108730d"/>
    <ds:schemaRef ds:uri="c9e552d4-4f29-43eb-ba44-316e0cba2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7EB9A4-7640-4B47-AAD3-A188F00F7B1F}">
  <ds:schemaRefs>
    <ds:schemaRef ds:uri="http://schemas.microsoft.com/sharepoint/v3/contenttype/forms"/>
  </ds:schemaRefs>
</ds:datastoreItem>
</file>

<file path=customXml/itemProps3.xml><?xml version="1.0" encoding="utf-8"?>
<ds:datastoreItem xmlns:ds="http://schemas.openxmlformats.org/officeDocument/2006/customXml" ds:itemID="{3272398B-EC35-4685-9E5B-15F08210C157}">
  <ds:schemaRefs>
    <ds:schemaRef ds:uri="http://schemas.microsoft.com/office/2006/metadata/properties"/>
    <ds:schemaRef ds:uri="http://schemas.microsoft.com/office/infopath/2007/PartnerControls"/>
    <ds:schemaRef ds:uri="0aec6496-6224-4bfa-9f96-21de6108730d"/>
    <ds:schemaRef ds:uri="c9e552d4-4f29-43eb-ba44-316e0cba20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凡例</vt:lpstr>
      <vt:lpstr>集計</vt:lpstr>
      <vt:lpstr>物質・材料研究機構</vt:lpstr>
      <vt:lpstr>東北大学</vt:lpstr>
      <vt:lpstr>東京大学</vt:lpstr>
      <vt:lpstr>名古屋大学</vt:lpstr>
      <vt:lpstr>九州大学</vt:lpstr>
      <vt:lpstr>京都大学</vt:lpstr>
      <vt:lpstr>北海道大学</vt:lpstr>
      <vt:lpstr>東京工業大学</vt:lpstr>
      <vt:lpstr>量子科学技術研究開発機構</vt:lpstr>
      <vt:lpstr>産業技術総合研究所</vt:lpstr>
      <vt:lpstr>名古屋工業大学</vt:lpstr>
      <vt:lpstr>分子科学研究所</vt:lpstr>
      <vt:lpstr>電気通信大学</vt:lpstr>
      <vt:lpstr>筑波大学</vt:lpstr>
      <vt:lpstr>豊田工業大学</vt:lpstr>
      <vt:lpstr>香川大学</vt:lpstr>
      <vt:lpstr>日本原子力研究開発機構</vt:lpstr>
      <vt:lpstr>広島大学</vt:lpstr>
      <vt:lpstr>北陸先端科学技術大学院大学</vt:lpstr>
      <vt:lpstr>千歳科学技術大学</vt:lpstr>
      <vt:lpstr>早稲田大学</vt:lpstr>
      <vt:lpstr>山形大学</vt:lpstr>
      <vt:lpstr>奈良先端科学技術大学院大学</vt:lpstr>
      <vt:lpstr>大阪大学</vt:lpstr>
      <vt:lpstr>信州大学</vt:lpstr>
      <vt:lpstr>その他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MATSUNAMI Shigeyuki</dc:creator>
  <cp:keywords/>
  <dc:description/>
  <cp:lastModifiedBy>山﨑　郁乃</cp:lastModifiedBy>
  <cp:revision/>
  <dcterms:created xsi:type="dcterms:W3CDTF">2023-01-17T04:04:55Z</dcterms:created>
  <dcterms:modified xsi:type="dcterms:W3CDTF">2025-12-02T03:57:55Z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0x0101005E2B546252CF9A46BFA3E0255F943553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40100</vt:r8>
  </property>
</Properties>
</file>